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24226"/>
  <mc:AlternateContent xmlns:mc="http://schemas.openxmlformats.org/markup-compatibility/2006">
    <mc:Choice Requires="x15">
      <x15ac:absPath xmlns:x15ac="http://schemas.microsoft.com/office/spreadsheetml/2010/11/ac" url="Z:\GRADIT\02_TD\T.D. 2022\TD 105-22 Prosektura\08_troškovnik\"/>
    </mc:Choice>
  </mc:AlternateContent>
  <xr:revisionPtr revIDLastSave="0" documentId="13_ncr:1_{9E8C313F-F380-4053-B97C-BA1C3A9AD839}" xr6:coauthVersionLast="47" xr6:coauthVersionMax="47" xr10:uidLastSave="{00000000-0000-0000-0000-000000000000}"/>
  <bookViews>
    <workbookView xWindow="2040" yWindow="285" windowWidth="26505" windowHeight="14940" tabRatio="907" activeTab="13" xr2:uid="{00000000-000D-0000-FFFF-FFFF00000000}"/>
  </bookViews>
  <sheets>
    <sheet name="rekap" sheetId="80" r:id="rId1"/>
    <sheet name="opci uvjeti" sheetId="2" r:id="rId2"/>
    <sheet name="01_izo" sheetId="81" r:id="rId3"/>
    <sheet name="02_limarski" sheetId="83" r:id="rId4"/>
    <sheet name="03_PiZo" sheetId="70" r:id="rId5"/>
    <sheet name="04_GK" sheetId="82" r:id="rId6"/>
    <sheet name="05_bojanje" sheetId="71" r:id="rId7"/>
    <sheet name="06_bravarski" sheetId="72" r:id="rId8"/>
    <sheet name="07_stolarski" sheetId="85" r:id="rId9"/>
    <sheet name="08_fasada" sheetId="84" r:id="rId10"/>
    <sheet name="09_čelična konstrukcija" sheetId="90" r:id="rId11"/>
    <sheet name="10_čisti prostori" sheetId="87" r:id="rId12"/>
    <sheet name="11_diu" sheetId="75" r:id="rId13"/>
    <sheet name="12_razno" sheetId="91" r:id="rId14"/>
  </sheets>
  <definedNames>
    <definedName name="_xlnm.Print_Area" localSheetId="2">'01_izo'!$A$1:$F$146</definedName>
    <definedName name="_xlnm.Print_Area" localSheetId="3">'02_limarski'!$A$1:$F$64</definedName>
    <definedName name="_xlnm.Print_Area" localSheetId="4">'03_PiZo'!$A$1:$F$86</definedName>
    <definedName name="_xlnm.Print_Area" localSheetId="5">'04_GK'!$A$1:$F$62</definedName>
    <definedName name="_xlnm.Print_Area" localSheetId="6">'05_bojanje'!$A$1:$F$71</definedName>
    <definedName name="_xlnm.Print_Area" localSheetId="7">'06_bravarski'!$A$1:$F$128</definedName>
    <definedName name="_xlnm.Print_Area" localSheetId="8">'07_stolarski'!$A$1:$F$100</definedName>
    <definedName name="_xlnm.Print_Area" localSheetId="9">'08_fasada'!$A$1:$F$67</definedName>
    <definedName name="_xlnm.Print_Area" localSheetId="10">'09_čelična konstrukcija'!$A$1:$F$11</definedName>
    <definedName name="_xlnm.Print_Area" localSheetId="11">'10_čisti prostori'!$A$1:$F$30</definedName>
    <definedName name="_xlnm.Print_Area" localSheetId="12">'11_diu'!$A$1:$F$43</definedName>
    <definedName name="_xlnm.Print_Area" localSheetId="13">'12_razno'!$A$1:$F$9</definedName>
    <definedName name="_xlnm.Print_Area" localSheetId="1">'opci uvjeti'!$A$1:$B$78</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2" i="75" l="1"/>
  <c r="F84" i="70"/>
  <c r="F80" i="70"/>
  <c r="F41" i="75" l="1"/>
  <c r="F125" i="81"/>
  <c r="F135" i="81" l="1"/>
  <c r="F76" i="70"/>
  <c r="F7" i="91" l="1"/>
  <c r="F9" i="91" s="1"/>
  <c r="E29" i="80" s="1"/>
  <c r="F126" i="72" l="1"/>
  <c r="F123" i="72"/>
  <c r="F122" i="72"/>
  <c r="F121" i="72"/>
  <c r="F9" i="90" l="1"/>
  <c r="F6" i="90"/>
  <c r="F11" i="90" l="1"/>
  <c r="E26" i="80" s="1"/>
  <c r="F132" i="81"/>
  <c r="F129" i="81" l="1"/>
  <c r="F54" i="71"/>
  <c r="F47" i="83"/>
  <c r="F47" i="82" l="1"/>
  <c r="F28" i="82" l="1"/>
  <c r="F44" i="70"/>
  <c r="F43" i="70"/>
  <c r="F56" i="70"/>
  <c r="F52" i="70"/>
  <c r="F68" i="85"/>
  <c r="F67" i="85"/>
  <c r="F59" i="84"/>
  <c r="F118" i="72"/>
  <c r="F115" i="72"/>
  <c r="F112" i="72"/>
  <c r="F109" i="72"/>
  <c r="F106" i="72" l="1"/>
  <c r="F28" i="87"/>
  <c r="F88" i="85"/>
  <c r="F84" i="85"/>
  <c r="F80" i="85"/>
  <c r="F76" i="85"/>
  <c r="F128" i="72" l="1"/>
  <c r="E23" i="80" s="1"/>
  <c r="F39" i="82"/>
  <c r="F111" i="81" l="1"/>
  <c r="F91" i="81"/>
  <c r="F71" i="85" l="1"/>
  <c r="F72" i="85"/>
  <c r="F63" i="85" l="1"/>
  <c r="F25" i="87"/>
  <c r="F21" i="87"/>
  <c r="F20" i="87"/>
  <c r="F29" i="75"/>
  <c r="F23" i="75"/>
  <c r="F20" i="75"/>
  <c r="F26" i="75"/>
  <c r="F51" i="82" l="1"/>
  <c r="F16" i="87"/>
  <c r="F15" i="87"/>
  <c r="F12" i="87"/>
  <c r="F9" i="87"/>
  <c r="F6" i="87"/>
  <c r="F30" i="87" l="1"/>
  <c r="E27" i="80" s="1"/>
  <c r="F73" i="70"/>
  <c r="F70" i="70"/>
  <c r="F66" i="70"/>
  <c r="F39" i="70" l="1"/>
  <c r="F120" i="81"/>
  <c r="F140" i="81"/>
  <c r="F124" i="81"/>
  <c r="F116" i="81"/>
  <c r="F115" i="81"/>
  <c r="F110" i="81"/>
  <c r="F104" i="81"/>
  <c r="F100" i="81"/>
  <c r="F96" i="81"/>
  <c r="F87" i="81"/>
  <c r="F95" i="85" l="1"/>
  <c r="F96" i="85"/>
  <c r="F97" i="85"/>
  <c r="F98" i="85"/>
  <c r="F58" i="71"/>
  <c r="F57" i="71"/>
  <c r="F53" i="71"/>
  <c r="F38" i="75" l="1"/>
  <c r="F35" i="75"/>
  <c r="F17" i="75"/>
  <c r="F43" i="75" l="1"/>
  <c r="E28" i="80" s="1"/>
  <c r="F62" i="85"/>
  <c r="F20" i="82" l="1"/>
  <c r="F56" i="83" l="1"/>
  <c r="F62" i="70" l="1"/>
  <c r="F53" i="83" l="1"/>
  <c r="F91" i="85" l="1"/>
  <c r="F100" i="85" l="1"/>
  <c r="E24" i="80" s="1"/>
  <c r="F65" i="84"/>
  <c r="F69" i="71" l="1"/>
  <c r="F66" i="71"/>
  <c r="F62" i="71" l="1"/>
  <c r="F61" i="71"/>
  <c r="F60" i="82"/>
  <c r="F55" i="82"/>
  <c r="F54" i="82"/>
  <c r="F44" i="82"/>
  <c r="F36" i="82"/>
  <c r="F32" i="82"/>
  <c r="F24" i="82"/>
  <c r="F48" i="70"/>
  <c r="F38" i="70"/>
  <c r="F59" i="83"/>
  <c r="F71" i="71" l="1"/>
  <c r="E22" i="80" s="1"/>
  <c r="F62" i="82"/>
  <c r="E21" i="80" s="1"/>
  <c r="F86" i="70"/>
  <c r="E20" i="80" s="1"/>
  <c r="F62" i="83"/>
  <c r="F62" i="84" l="1"/>
  <c r="F56" i="84"/>
  <c r="F52" i="84"/>
  <c r="F67" i="84" s="1"/>
  <c r="F50" i="83"/>
  <c r="E19" i="80" l="1"/>
  <c r="F64" i="83"/>
  <c r="E25" i="80"/>
  <c r="F144" i="81"/>
  <c r="F146" i="81" s="1"/>
  <c r="E18" i="80" l="1"/>
  <c r="E30" i="80" s="1"/>
</calcChain>
</file>

<file path=xl/sharedStrings.xml><?xml version="1.0" encoding="utf-8"?>
<sst xmlns="http://schemas.openxmlformats.org/spreadsheetml/2006/main" count="927" uniqueCount="695">
  <si>
    <t>1.</t>
  </si>
  <si>
    <t>2.</t>
  </si>
  <si>
    <t>4.</t>
  </si>
  <si>
    <t>SOBOSLIKARSKI I LIČILAČKI RADOVI</t>
  </si>
  <si>
    <t>ZAJEDNIČKI OBRAČUNSKO-TEHNIČKI UVJETI</t>
  </si>
  <si>
    <t>1. OPĆI UVJETI</t>
  </si>
  <si>
    <t>Ovi zajednički obračunsko tehnički uvjeti su sastavni dio svih općih uvjeta za pojedine vrste radova.</t>
  </si>
  <si>
    <t>Cijene upisane u ovaj troškovnik sadrže svu odštetu za pojedine radove i dobave u odnosnim stavkama troškovnika i to u potpuno završenom radu tj. sav rad, materijal, naknadu za alat, sve pripreme, sporedne i završne radove, te horizontalne i vertikalne prijevoze i prijenose, postave i skidanje potrebnih skela, sve sigurnosne mjere po odredbama HTZ i slično. U cijene su također uključena sva druga davanja kao i pripomoći kod izvedbe obrtničkih radova - zaštita obrtničkih radova i proizvoda: stolarije, sanitarije, obloga, zatim sva potrebna ispitivanja materijala radi postizavanja tražene kvalitete i čvrstoće po propisima. Sav upotrijebljeni materijal kao i finalni proizvod, mora odgovarati postojećim tehničkim propisima a ukoliko je to materijal ili proizvod izvan naših standarda treba kvalitetu istih dokazati atestom Zavoda za ispitivanje materijala. Davanjem ponude izvođač se obavezuje pravovremeno nabaviti sav opisani materijal i proizvode, a u slučaju nemogućnosti nabavke opisanog, tokom izvedbe gradnje će se za svaku izmjenu prikupiti ponude i uz suglasnost nadzornog inženjera i investitora odabrati najpovoljnija.</t>
  </si>
  <si>
    <t>U slučaju pogodbe izvođenja radova po građevinskoj knjizi svi će se radovi obračunati prema izmjeri u naravi bez obzira na količine upisane u troškovniku. Kao način obračuna više radnji vrijede prema tome jedinične cijene ponuđene ovim troškovnikom. Za radove van troškovnika vrijedit će cijene satnica i osnovnog materijala a obračun će se vršiti na osnovu "Prosječnih normi u građevinarstvu".</t>
  </si>
  <si>
    <t>Izvođač nema pravo na manipulativne troškove za radove koje izvode njegove vlastite jedinice bez obzira da li se radi o građevinskim ili obrtničkim radovima.</t>
  </si>
  <si>
    <t>Izvođač je obvezan voditi građevinski dnevnik i građevinsku knjigu, koju će potpisivati nadzorni inženjer, kako bi se mogla kontrolirati količina izvedenih radova.</t>
  </si>
  <si>
    <t>Prije početka izrade treba sve mjere i količine prekontrolirati u naravi i dogovoriti sa projektantom sve pojedinosti izvedbe.</t>
  </si>
  <si>
    <t>Kod podnošenja ponude izvođač je obvezan dostaviti detaljni operativni plan gradnje, organizacije gradilišta, popis mehanizacije i stručne radne snage, koja će biti korištena na gradilištu.</t>
  </si>
  <si>
    <t>Posebna obaveza glavnog izvođača u vezi sa ugovorima koje izvode drugi izvođači jest da mora koordinirati rad tih izvođača sa svojim radovima. Ta koordinacija obuhvaća sve potrebne pripreme, ugradnju eventualnih drvenih ili metalnih elemenata potrebnih za učvršćenje ili za vješanje, te ostale zidarske i druge pripomoći potrebne za izvedbu i dovršenje radova drugih izvođača kao i to da se istome omogući privremeno uskladištenje njegovih proizvoda.</t>
  </si>
  <si>
    <t>Glavni izvođač je također obavezan da uskladi sve svoje radove, naročito na instalacijama, sa radovima drugih izvođača (izvodi električnih instalacija, položaji raznih cijevi, kanali itd.) kao i sa izvođačem glavnih građevinskih radova te da istima omogući nesmetano i brzo izvođenje njihovih radova.</t>
  </si>
  <si>
    <t>Izvođač - kooperant je obavezan osigurati normalan i nesmetan rad tj. rok izvedbe tako da ne smeta pravilan rad ostalim obrtnicima zaposlenim na gradnji.</t>
  </si>
  <si>
    <t>Nabavljanje potrebnog materijala, osiguranje potrebnog broja radnika odgovarajuće stručnosti, kao i organizaciju svog rada izvođač treba provoditi tako da to bude u skladu sa operativnim planom, te da krivicom izvođača ne dođe do zakašnjenja s vlastitim radovima ili do ometanja u odvijanju radova drugih izvođača na zgradi.</t>
  </si>
  <si>
    <t>Izvođač mora sam osigurati svoje dovršene radove od oštećenja do primopredaje objekata.</t>
  </si>
  <si>
    <t>2. OPSEG RADOVA</t>
  </si>
  <si>
    <t>Ovim troškovnikom obuhvaćeni su svi građevinski i obrtnički radovi uključivo i potrebna rušenja.</t>
  </si>
  <si>
    <t>Pridržavanje zakona</t>
  </si>
  <si>
    <t>Izvođač je obavezan pridržavati se svih postojećih i važećih zakona, standarda, naredbi i uputsatva, uredbi, pravilnika, propisa i drugih akata koji se odnose ili se mogu odnositi na radove koje je preuzeo.</t>
  </si>
  <si>
    <t>3. TEHNIČKA DOKUMENTACIJA</t>
  </si>
  <si>
    <t>Za sve ugrađene materijale, završnu obradu i opremu izvoditelj je obvezan dobiti suglasnost projektanta, a bez te suglasnosti nadzor ih nije dužan priznati.</t>
  </si>
  <si>
    <t>U slučaju razlike između nacrta u manjem i onih u većem mjerilu, nacrti u većem mjerilu (detaljni nacrti) su odlučujući. Na bilo kojem nacrtu gdje je prikazan dio radova, a ostatak je dan u konturi, dio koji je prikazan primjenjuje se i na ostale dijelove radova.</t>
  </si>
  <si>
    <t>Ukoliko opis koje stavke dovodi izvođača u sumnju o načinu izvedbe, obavezan je pravovremeno, prije predaje ponude, tražiti objašnjenje projektanta.</t>
  </si>
  <si>
    <t>Ako tokom gradnje nastupe neke promjene ili dopune treba prije provedbe istih tražiti suglasnost nadzornog organa i ugovoriti jediničnu cijenu na osnovi elemenata danih u ponudi i to unijeti u građevinski dnevnik uz ovjeru. Sve nastale više radnje koje nisu utvrđene na ovaj način neće se priznati u obračunu.</t>
  </si>
  <si>
    <t>4. PRIVREMENI OBJEKTI, OPREMA I INSTALACIJE</t>
  </si>
  <si>
    <t>Izvođač je obavezan postaviti i instalirati sve privremene objekte, ograde, zaštite, opremu i instalacije potrebne za normalno izvođenje radova te iste ukloniti sa gradilišta nakon završetka radova.</t>
  </si>
  <si>
    <t>Privremeni objekti, ograde, zaštita i oprema pored ostalog obuhvaća uređenje pristupa, izgradnju eventualno potrebnih baraka, privremeno uređenje postojećih prostorija koje mogu poslužiti za odlaganje, doprema i postava građevinskih dizala, dizalica, ljestve i penjalice, ograde, zaštitne ograde, skele, platforme, oznake, protupožarnu opremu i sve ostalo potrebno za brzo i sigurno odvijanje izgradnje. Izvođač će sve ove radove izvesti bez posebne naplate.</t>
  </si>
  <si>
    <t>Izvođač će bez posebne naplate izvesti prema potrebi sve potrebne privremene priključke za vodovod, kanalizaciju, električnu mrežu i telefon, te provesti potrebnu rasvjetu na gradilištu uključivo propisanu svjetlosnu rasvjetnu signalizaciju. Kod toga treba uzeti u obzir da su osnovni priključci na gradilištu već izvedeni.</t>
  </si>
  <si>
    <t>Izvođač je obavezan na gradilištu organizirati čuvarsku službu te osigurati policom imovinu trećih lica i života od svih eventualnih šteta i ozljeda koje mogu biti prouzrokovane građenjem ili pripremom za građenje. Izvođač preuzima potpunu odgovornost za sav materijal, opremu itd. tokom provođenja pripremnih radova i izvođenja objekta, uključivo i materijal i opremu kooperanata, su izvođača itd. sve do potpune primopredaje svih radova i objekata investitoru.</t>
  </si>
  <si>
    <t>5. RUŠENJA</t>
  </si>
  <si>
    <t>Prilikom rušenja i demontaža treba pažljivo demontirati građevinske elemente od krova prema dolje. Zdravi građevinski materijal potrebno je očistiti i složiti na deponiju, predočiti investitoru, radi eventualne ponovne ugradnje na novu lokaciju.</t>
  </si>
  <si>
    <t>Šutu od rušenja, kao i sav ostali demontirani materijal pažljivo spuštati do prizemlja i odlagati na za to određeno mjesto na gradilištu.</t>
  </si>
  <si>
    <t>Izvođač radova po završetku grubih radova treba izvršiti čišćenje te svu šutu odvesti na gradsku deponiju.</t>
  </si>
  <si>
    <t>Sav materijal koji je demontirani, a mogao bi još poslužiti u neku drugu svrhu, biti će komisijski predan investitoru.</t>
  </si>
  <si>
    <t>6. ČIŠĆENJA</t>
  </si>
  <si>
    <t>Izvođač radova će izvesti sva čišćenja tokom radova te po završetku pojedinih grubih radova kao i fino čišćenje po završetku svih radova a neposredno prije konačne primopredaje. Čišćenje obuhvaća uklanjanje svog smeća, otpadaka, šute, materijala ili elemenata koji je nadzorni inženjer odbio i zatražio da se ukloni sa gradilišta kao i konačno čišćenje i pranje nakon završetka svih radova te držanje svih materijala uredno uskladištenih. Izvođač je također obavezan ukloniti sve materijale, opremu itd. Gruba čišćenja izvoditi svakog dana po završetku radova.</t>
  </si>
  <si>
    <t>Izvođač je obavezan izvesti i završno čišćenje cijelog objekta prije primopredaje uključivo sva pranja stakla, pločica, podova, sanitarnih uređaja, armatura itd.</t>
  </si>
  <si>
    <t>Sva ta čišćenja izvođač će izvesti sredstvima za čišćenje koja su proizvedena i preporučena za primjenu na površinama koje se čiste i izvođač će o svom trošku zamijeniti, popraviti i dovesti u ispravno stanje sve radove i površine koje eventualno ošteti tokom takvog čišćenja.</t>
  </si>
  <si>
    <t>7. UKLANJANJE OTPADAKA</t>
  </si>
  <si>
    <t>Izvođač će tokom trajanja izvedbe uklanjati sve otpatke, smeće i šutu te će isto otpremiti izvan gradilišta na za tu svrhu odobrenu lokaciju i održavati će cijeli objekt uključivo dvorište i pločnike i ulice oko gradilišta u urednom i radnom stanju. Izvođač je obavezan voditi računa i provesti mjere osiguranja da se tokom uklanjanja otpadaka materijala i opreme ne dovedu u opasnost ljudi i imovina. Prilikom svih čišćenja i uklanjanja otpadaka kada god je to moguće izvođač će koristiti vodu da smanji stvaranje prašine. Nikakvo smeće neće biti spaljivano na gradilištu. Nikakvo smeće ili otpaci neće se bacati u iskope, jame niti koristiti kod nasipavanja.</t>
  </si>
  <si>
    <t>Vozila koja će se koristiti za odvoz smeća, šute i otpadaka moraju imati platneni krov (ceradu), a materijal koji se prevozi mora biti poprskani vodom, sve kako bi se spriječilo njegovo rasipanje i raznošenje vjetrom tokom prijevoza do lokaliteta za deponiranje. Suvišno blato i ostala nečistoća trebaju se očistiti sa kotača vozila kako bi se spriječilo da se isto raznosi po ulicama izvan gradilišta. Svako eventualno blato i ostalu nečistoću koju takova vozila raznesu po ulicama izvan gradilišta obavezan je izvođač o svom trošku ukloniti i zaprljane površine očistiti.</t>
  </si>
  <si>
    <t>8. ČUVANJE MATERIJALA</t>
  </si>
  <si>
    <t>Sav materijal i oprema koji će se upotrijebiti na objektu moraju biti uskladišteni, složeni i zaštićeni te održavani u urednom i dobrom stanju.</t>
  </si>
  <si>
    <t>Sav suvišni materijal, oprema i alat koji nije više u upotrebi kao skele itd. moraju biti uredno složeni tako da ne ometaju napredak preostalih radova te uklonjeni prvom prilikom sa gradilišta.</t>
  </si>
  <si>
    <t>Ukoliko se postojeće prostorije ili djelomično dovršeni prostori objekta koriste za privremeno skladište materijala pravovremeno izvođenje preostalih radova niti inspekciju odnosno kontrolu izvedenih radova. Izvođač je također odgovoran da težina uskladištenih materijala ne pređe računato dozvoljeno opterećenje konstrukcije.</t>
  </si>
  <si>
    <t>9. ZAVRŠETAK RADOVA</t>
  </si>
  <si>
    <t>Po završetku radova teren i svi dijelovi objekta bit će ostavljeni u čistom i urednom stanju koje će udovoljiti pregledu i odobrenju nadzornog organa.</t>
  </si>
  <si>
    <t>Sav preostali materijal, oprema i privremeni objekti bit će uklonjeni sa gradilišta, a površine na kojima su bili postavljeni dovedene su u prijašnje stanje, u stanje predviđeno projektom ili u stanje koje će odobriti nadzorni inženjer, a sve bez prava na posebnu naplatu.</t>
  </si>
  <si>
    <t>10. PRIMOPREDAJA RADOVA</t>
  </si>
  <si>
    <t>Po završetku svih radova izvršit će se primopredaja izvedenog objekta putem Komisije u kojoj će obavezno biti predstavnici investitora, projektanta i izvođača, a po potrebi i predstavnici proizvođača ili poduzeća koja su sudjelovala u financiranju ili izvedbi objekta.</t>
  </si>
  <si>
    <t>Prije primopredaje radova izvođač je obavezan investitoru dostaviti svu dokumentaciju, naročito projekt izvedenih radova odnosno izvedbeni projekt sa svim izmjenama i dopunama nastalim u toku građenja, građevinski dnevnik, ateste, rezultate ispitivanja itd. kao i drugu dokumentaciju potrebnu investitoru da zatraži od nadležnog inženjera dozvolu za upotrebu u skladu sa zakonima i propisima.</t>
  </si>
  <si>
    <t>Tokom primopredaje vodit će se zapisnik te je izvođač obavezan izvršiti sve eventualne ispravke, popravke i zamjene na radovima ukoliko se takve utvrde u tom zapisniku. Ove obaveze izvođača ne isključuju njegovu obavezu da provede ispravke, popravke ili zamjene zatražene po Komisiji nadležnog inženjera.</t>
  </si>
  <si>
    <t>Tokom trajanja ugovorenoga jamčevnog odnosno garantnog roka izvođač je obavezan o svom trošku otkloniti sve nedostatke koji se pokažu u toku tog jamčevnog roka, a koji su nastupili zbog toga što se izvođač nije držao svojih obaveza u vezi sa kvalitetom radova i materijala.</t>
  </si>
  <si>
    <t>Investitor e izvođaču odrediti primjereni rok za otklanjanje nedostataka ali ujedno zadržava pravo i na naknadu eventualne štete nastale takvim nedostacima u izvedbi. Izvođač nije obavezan vršiti korekcije ili popravke koje su rezultat normalnog korištenja i habanja tokom upotrebe objekta.</t>
  </si>
  <si>
    <t>Po isteku jamčevnog odnosno garantnog roka predstavnici investitora, projektanta i izvođača će pregledati radove i sastaviti popis eventualnih korekcija i popravaka te odrediti razuman rok u kojem je izvođač obavezan provesti takve korekcije i popravke, a po izvršenju takvih popravaka isti će ponovo biti pregledani po nadzornom inženjeru, prihvaćeni i svi će se ugovoreni radovi potom isplatiti i posao će se smatrati završenim.</t>
  </si>
  <si>
    <t>kom</t>
  </si>
  <si>
    <t>m2</t>
  </si>
  <si>
    <t>- poduzimanje mjera po HTZ i drugim postojećim propisima</t>
  </si>
  <si>
    <t>- dovođenje vode, plina i struje od priključka na gradilištu do mjesta potrošnje</t>
  </si>
  <si>
    <t>- isporuka pogonskog materijala</t>
  </si>
  <si>
    <t>Jedinična cijena treba sadržavati:</t>
  </si>
  <si>
    <t>PODOPOLAGAČKI RADOVI</t>
  </si>
  <si>
    <t>Ako koja stavka nije izvođaču jasna, mora prije predaje ponude tražiti objašnjenje od projektanta. Eventualne izmjene materijala te načina izvedbe tijekom gradnje moraju se izvršiti isključivo pismenim dogovorom sa projektantom i nadzornim organom.</t>
  </si>
  <si>
    <t>Sve višeradnje, koje neće biti na taj način utvrđivane, neće se priznati u obračunu.</t>
  </si>
  <si>
    <t>- izmjere potrebne za izvedbu i obračun</t>
  </si>
  <si>
    <t>Ovi opći uvjeti mijenjaju se i nadopunjuju opisom pojedine stavke troškovnika.</t>
  </si>
  <si>
    <t>UKUPNO PODNE I ZIDNE OBLOGE:</t>
  </si>
  <si>
    <t>Ukoliko se traži stavkom troškovnika materijal koji nije obuhvaćen propisima, ima se u svemu izvesti prema uputama proizvođača, te garancijom i atestima za to ovlaštenih ustanova.</t>
  </si>
  <si>
    <t>Prije početka radova dužnost je soboslikara da upozori nadzornog organa na sve eventualne manjkavosti podloga odnosno radova ostalih obrtnika, kako bi se na vrijeme otklonile.</t>
  </si>
  <si>
    <t>- sav materijal, uključivo doprema na gradilište, uskladištenje te donos na mjesto ugradbe</t>
  </si>
  <si>
    <t>- sav rad, uključivo pomoćni</t>
  </si>
  <si>
    <t>- korištenje mehanizacije i alata</t>
  </si>
  <si>
    <t>- osvjetljavanje, grijanje i čišćenje prostorija za boravak i sanitarije radnika</t>
  </si>
  <si>
    <t>- uklanjanje svih otpadaka nakon izvedenih radova</t>
  </si>
  <si>
    <t>- zaštita gotovih podova, vrata, prozora i sl.</t>
  </si>
  <si>
    <t>- sve predradnje, popravljanje manjih neravnina, fino čišćenje, kitanje rupica od čavla i sl.</t>
  </si>
  <si>
    <t>izrada probnih premaza itd.</t>
  </si>
  <si>
    <t>- skidanje i ponovno postavljanje vrata, prozora i sl. radi premazivanja</t>
  </si>
  <si>
    <t>- provjetravanje prostorija radi sušenja</t>
  </si>
  <si>
    <t>- uspostavljanje i napuštanje gradilišta</t>
  </si>
  <si>
    <t>UKUPNO SOBOSLIKARSKI I LIČILAČKI:</t>
  </si>
  <si>
    <t>m'</t>
  </si>
  <si>
    <t>1.1.</t>
  </si>
  <si>
    <t>1.2.</t>
  </si>
  <si>
    <t>opis stavke</t>
  </si>
  <si>
    <t>r.br.</t>
  </si>
  <si>
    <t>jed. mjere</t>
  </si>
  <si>
    <t>količina</t>
  </si>
  <si>
    <t>cijena</t>
  </si>
  <si>
    <t>ukupna cijena</t>
  </si>
  <si>
    <t>Posebni uvjeti za podopolagačke radove</t>
  </si>
  <si>
    <t>NORMATIVI I PROPISI:</t>
  </si>
  <si>
    <t>Pri izvedbi podopolagačkih radova u svemu se pridržavati:</t>
  </si>
  <si>
    <t>* Pravilnik o tehničkim normativima za projektiranje i izvođenje završnih radova u građevinarstvu (Sl.list br.21/90)</t>
  </si>
  <si>
    <t>* Pravilnik o tehničkim mjerama za zaštitu od statičkog elektriciteta (Sl.list br.62/73)</t>
  </si>
  <si>
    <t>* Tehnički propis o građevnim proizvodima NN 33/10 i Tehnički propisi o izmjeni tehničkog propisa o građevnim proizvodima NN 87/10, NN 146/10, NN 81/11, NN 100/11, NN130/12, NN 136/14, NN 119/15</t>
  </si>
  <si>
    <t>Pravilnik o osiguranju pristupačnosti građevina osobama s invaliditetom i smanjene pokretljivosti  (NN 78/13)</t>
  </si>
  <si>
    <t>Izvođač radova dužan je prije početka radova kontrolirati vlažnost podloge za postavu svih podnih obloga i iste postavljati na podlogu odgovarajuće vlažnosti za pojedini materijal podne obloge.</t>
  </si>
  <si>
    <t xml:space="preserve">Izvođač treba prije polaganja ispitati horizontalnost i ispravnost izvedene podloge. Ukoliko je podloga neispravna ima se izvesti nova, odnosno u dogovoru sa nadzornim inženjerom sanirati, što ide na teret izvođača građevinskih radova. </t>
  </si>
  <si>
    <t>U slučaju pojave neispravnosti na položenom podu treba se prvo ustanoviti razlog iste, tj. da li je zbog lošeg materijala, loše izrade ili lošeg rukovanja.</t>
  </si>
  <si>
    <t>Po ustanovljenju razloga, podove treba popraviti.</t>
  </si>
  <si>
    <t>Sve radove treba izvesti po detaljnim nacrtima, opisima troškovnika, tehničkim propisima, uputama projektanta i nadzornog inženjera.</t>
  </si>
  <si>
    <t>Oblaganje podnim oblogama mogu izvoditi samo stručno osposobljene osobe ovlaštene od proizvođača obloge.</t>
  </si>
  <si>
    <t>Materijal</t>
  </si>
  <si>
    <t>Materijal za izradu obloga poda mora biti prvoklasan i odgovarati navedenim standardima, tj. mora biti negoriv, visoke otpornosti na mehanička oštećenja, jednostavan za održavanje, antistatičan, mora upijati zvuk i imati dobar koeficijent provodljivosti topline.</t>
  </si>
  <si>
    <t>Ukoliko za neki materijal ne postoje standardi proizvođač je dužan izjavom o svojstvima potvrditi tražene karakteristike materijala.</t>
  </si>
  <si>
    <t>Svaki proizvod koji služi za oblaganje podova mora imati izjavu o svojstvima za navedene karakteristike.</t>
  </si>
  <si>
    <t>Ljepila moraju biti takva da se njima postiže čvrsta i trajna veza. Ne smiju štetno utjecati na podlogu, oblogu ni zdravlje ljiudi koji s njima rade. Proizvođač je dužan za ljepilo priložiti izjavu o svojstvima kojom se potvrđuje da je ljepilo pogodno i isprobano za određenu vrstu obloge.</t>
  </si>
  <si>
    <t>Masa za izravnavanje neravnina podloge ili za dobivanje neutralnog međusloja, u slučaju da se ljepilo ne podnosi sa podlogom, mora se čvrsto i trajno vezati za podlogu i mora biti prionjiva za ljepila. Masa ne smije štetno utjecati na podlogu, ljepilo i podnu oblogu.</t>
  </si>
  <si>
    <t>Podloga treba postići svoju izjednačujuću vlažnost i za vrijeme korištenja mora biti zaštićena od utjecaja vlage.</t>
  </si>
  <si>
    <t>Odbitak otvora:</t>
  </si>
  <si>
    <t>1.3.</t>
  </si>
  <si>
    <t>1.4.</t>
  </si>
  <si>
    <t>Posebni uvjeti za soboslikarske i ličilarske radove</t>
  </si>
  <si>
    <t xml:space="preserve"> REKAPITULACIJA RADOVA</t>
  </si>
  <si>
    <t>GRAĐ. OBRT. RADOVI UKUPNO:</t>
  </si>
  <si>
    <t>SOBOSLIKARSKI I LIČILARSKI RADOVI</t>
  </si>
  <si>
    <t>Bravarski radovi</t>
  </si>
  <si>
    <t>Projektom arhitekture, glavnim i izvedbenim projektom, shemama kao i karakterističnim detaljima zadani su svi dimenzioni i funkcionalni parametri pojedinih pozicija grupa bravarskih radova.</t>
  </si>
  <si>
    <t>Ponuđači radova obavezni se pridržavati zadanih parametara, funkcija elemenata, kvalitete i standarda dalje navedenih u tehničkom opisu.</t>
  </si>
  <si>
    <t>Odabrani izvođač radova može izvršiti nabavu glavnih i ponuđenih materijala, a posebno okova po dobivanju pismene suglasnosti projektanta na prezentirana tehnička rješenja i uzorke.</t>
  </si>
  <si>
    <t>Eventualnim alternativnim rješenjima ne smije se narušiti arhitektonska koncepcija projekta, funkcija i kvaliteta.</t>
  </si>
  <si>
    <t>Materijali za izradu elemenata kao i svi gotovi elementi i njihova montaža moraju odgovarati</t>
  </si>
  <si>
    <t>Bravarski elementi na objektu koji se izrađuju od željeznih profila i limova izvode se u svemu prema detaljima i opisu troškovničkih stavki.</t>
  </si>
  <si>
    <t>Izvođač je dužan prije izrade predočiti projektantu i nadzornom inženjeru radioničke detalje radi odobrenja.</t>
  </si>
  <si>
    <t>Kod spajanja različitih materijala mora se osigurati da ne dođe do korozije. Vezovi i učvršćenja moraju biti takvi da se uslijed temperaturnih promjena ne dođe do teškoća u funkciji pojedinih elemenata.</t>
  </si>
  <si>
    <t>Prije otpreme na gradilište sve čelične dijelove treba očistiti od nečistoća, masnoće, valjaoničke zgure i sl. I premazati antikorozivnim temeljnim premazom. Elementi koji nisu dostupni nakon ugradbe moraju se zaštititi trajnim i kvalitetnim premazom.</t>
  </si>
  <si>
    <t>Varene dijelove i druge spojeve prije premazivanja antikorozivnom bojom treba dobro očistiti.</t>
  </si>
  <si>
    <t>Metalni graditeljski elementi ne smiju imati nikakvih neravnina na površinama koje ostaju vidljive.</t>
  </si>
  <si>
    <t>Montaža gotovih elemenata vrši se mokrim ili suhim postupkom.</t>
  </si>
  <si>
    <t>Suhi postupak je suvremeni način montaže bravarskih elemenata u otvore fasadnih dijelova poslije završne obrade zidova.</t>
  </si>
  <si>
    <t>Uz osnovni zaštitni (antikorozivni) premaz nanose se dva sloja završnog kvalitetnog laka tako da svaki premaz ima min. 30 mikrona debljine.</t>
  </si>
  <si>
    <t>Jedinična cijena mora sadržavati kompletno izrađen i oličen produkt i to ugrađen na objektu. Eventualne sitnije zidarske pripomoći kod ugradbe predviđene su u troškovniku graditeljskih radova koje izvodi izvođač graditeljskih radova.</t>
  </si>
  <si>
    <t>Sve mjere treba kontrolirati u naravi, ako se eventualno ne može zbog rokova čekati da se za neki element uzmu mjere na objektu., izvođač bravarskih radova treba s rukovoditeljem građenja pismeno utanačiti toleranciju mjera za pojedine stavke.</t>
  </si>
  <si>
    <t>Ako koja stavka nije izvođaču jasna, mora prije predaje ponude tražiti objašnjenje od projektanata. Eventualne izmjene materijala te načina izvedbe tijekom gradnje moraju se izvršiti isključivo pismenim dogovorom sa projektantom i nadzornim inženjerom. Sve višeradnje koje neće biti na taj način utvrđene neće se priznati.</t>
  </si>
  <si>
    <t>Dobavljena bravarija, bilo izrađena po shemi bravarije i detaljima ili po tvorničkim detaljima iz čeličnih limova dolazi na objekt gotova za ugradbu, odnosno premazana zaštitnim naličjem i finalnim premazom.</t>
  </si>
  <si>
    <t>Jedinična cijena mora sadržavati: uzimanje mjera za izvedbu i obračun, sav rad u radionici, pripremu i rezanje te rad na gradnji, transport materijala na gradilište, uskladištenje te donos na mjesto ugradbe, korištenje manjih strojeva i alata, potrebnu skelu, zaštitu izvedenih radova do primopredaje, provođenje mjera HTZ.</t>
  </si>
  <si>
    <t>Svi bravarski radovi moraju biti izrađeni, dostavljeni montirani na objektu prema uzancama za tu vrstu zanata, a u svemu prema slijedećoj potrebnoj dokumentaciji:</t>
  </si>
  <si>
    <t>šemi bravarije</t>
  </si>
  <si>
    <t>opisu radova u troškovniku</t>
  </si>
  <si>
    <t>uzetim mjerama na objektu</t>
  </si>
  <si>
    <t>radioničkim nacrtima i detaljima izrađenim po izvođaču, a odobrenim i potpisanim od strane projektanta.</t>
  </si>
  <si>
    <t>Ponuđač je dužan u svojoj ponudi obuhvatiti:</t>
  </si>
  <si>
    <t>- osnovni i pomoćni materijal</t>
  </si>
  <si>
    <t>- sve predradnje i pripreme za izvedbu</t>
  </si>
  <si>
    <t>- izradu u radionici</t>
  </si>
  <si>
    <t>- prijevoz na objekt</t>
  </si>
  <si>
    <t>- prijevoz do mjesta montaže</t>
  </si>
  <si>
    <t>- dubljenje zida ili poda za ugradbu</t>
  </si>
  <si>
    <t>- ugradba</t>
  </si>
  <si>
    <t>- sve druge radove koji se traže za kompletno dovršenje posla</t>
  </si>
  <si>
    <t>- okapnice</t>
  </si>
  <si>
    <t>- brtvljenje sa zidom, između pojedinačnih elemenata i na elementima za otvaranje</t>
  </si>
  <si>
    <t>Prije početka izvođenja ugovorenih radova sve nejasnoće riješiti s projektantom. Izvođač predlaže projektantu svoje detalje i radioničke nacrte i može započeti sa radom kad projektant iste odobri. Izvođač je dužan materijal i izvedbu temeljiti na potrebnim propisima, atestima i standardima.</t>
  </si>
  <si>
    <t>Projektant odabire okov (vidljivi). Radovi se isporučuju sa kompletnim ustakljenjem i okovom.</t>
  </si>
  <si>
    <t>Bravarija se preuzima kao gotova tek iza ugradbe po bravaru, a za funkcionalnost i ispravnost izvođač garantira po uzancama općeg zakona o investicionoj izgradnji.</t>
  </si>
  <si>
    <t>- ALU LEGURE ZA LIJEVANJE</t>
  </si>
  <si>
    <t>BRAVARSKI RADOVI</t>
  </si>
  <si>
    <t>Prije početka izvedbe radova, izvoditelj je obvezan predočiti projektantu detaljnu radioničku dokumentaciju izvedbe kao i uzorke materijala koji će se ugraditi. Tek po izboru i odobrenju projektanta može otpočeti sa radovima. Ukoliko se ugrade materijali koje projektant nije odobrio i (ili) u neodgovarajućoj kvaliteti i (ili) različito s obzirom na odobreni projekt oblaganja i detalje, radovi će se morati ponoviti u traženoj kvaliteti, izboru i po projektu uz prethodno uklanjanje neispravnih radova. Izrada detalja neće se posebno platiti već predstavlja trošak i obvezu izvoditelja.</t>
  </si>
  <si>
    <t>Izvoditelj stijena/stropova mora tijekom izrade radioničke dokumentacije kao i montažer kod montaže biti u uskom kontaktu s isporučiteljima i izvoditeljima elektroinstalacija jake i slabe struje i ostalih instalacija i sistema koji se ugrađuju u sklopu stijene/stropa, jer svi ti elementi čine sastavni dio čija rješenja koordinira i kontrolira montažer stijene/stropa, a što je sve uključeno u jediničnu cijenu.</t>
  </si>
  <si>
    <t>Potkonstrukcija stijena/stropa mora biti izvedena isključivo od nerđajućih materijala materijala (za što izvoditelj treba osigurati certifikat), pravilno dimenzionirana i izvedena.</t>
  </si>
  <si>
    <t>Jediničnom cijenom izvedbe treba obuhvatiti dobavu i ugradbu elemenata stijene/stropa, slaganje elemenata u cjelinu, kompletnu nosivu konstrukciju, sve pripadne sidrene elemente i detalje, brtvljenja i kitanja rubova i spojeva, izvedbu rubnih detalja uz bočne vertikalne i horizontalne plohe, kao i obradu oko eventualno ugrađenih elemenata instalacija. Sve navedeno treba izvesti isključivo u skladu s tehnologijom proizvoditelja stijene/stropa, rabeći samo materijale i alate koji su tehnologijom predviđeni.</t>
  </si>
  <si>
    <t>Cijenom izvedbe radova treba obvezno uključiti sve materijale koji se ugrađuju i koriste (osnovne i pomoćne materijale), sav potrebna rad (osnovni i pomoćni) na izvedbi radova do potpune gotovosti i funkcionalnosti istih, sve transporte i prijenose do i na gradilištu sve do mjesta ugradbe, sva potrebna uskladištenja i zaštite, sve potrebne zaštitne konstrukcije i skele, kao i sve drugo predviđeno mjerama zaštite na radu i pravilima struke.</t>
  </si>
  <si>
    <t>5.</t>
  </si>
  <si>
    <t>DOBAVE I UGRADBE</t>
  </si>
  <si>
    <t>Sve radove po odabranom specifičnom proizvođaču, treba obvezno izvesti po detaljima i tehnološkim rješenjima istog. To se odnosi kako na korištenje materijala tako i na uporabu odgovarajućeg alata. Glede specifičnosti gore navedenih radova, izvoditelj je dužan prije davanja ponude obvezno se upoznati s načinom i detaljima izvođenja izolacija koji su opisani ovim troškovnikom, te s tehnologijom i specifičnostima izvođenja radova odabranog proizvođača. Sve eventualne nejasnoće i nedoumice izvoditelj je dužan dogovoriti i uskladiti s projektantom prije davanja ponude. Nikakvi naknadni zahtjevi neće se moći uvažiti.</t>
  </si>
  <si>
    <t>6.</t>
  </si>
  <si>
    <t>UKUPNO DOBAVE I UGRADNJE:</t>
  </si>
  <si>
    <t>DOBAVE I UGRADNJE</t>
  </si>
  <si>
    <t>Posebni uvjeti za dobave i ugradnje</t>
  </si>
  <si>
    <t>7.</t>
  </si>
  <si>
    <t>Ovi opći uvjeti mijenjaju se ili nadopunjuju opisom pojedine stavke troškovnika.</t>
  </si>
  <si>
    <t>9.</t>
  </si>
  <si>
    <t>10.</t>
  </si>
  <si>
    <t>2.1.</t>
  </si>
  <si>
    <t>2.2.</t>
  </si>
  <si>
    <t>10.1.</t>
  </si>
  <si>
    <t xml:space="preserve">Posebni uvjeti za bravarske radove </t>
  </si>
  <si>
    <t>UKUPNO BRAVARSKI RADOVI</t>
  </si>
  <si>
    <t>9.1.</t>
  </si>
  <si>
    <t>9.2.</t>
  </si>
  <si>
    <t>8.1.</t>
  </si>
  <si>
    <t>8.</t>
  </si>
  <si>
    <t>7.1.</t>
  </si>
  <si>
    <t>10.2.</t>
  </si>
  <si>
    <t>10.3.</t>
  </si>
  <si>
    <t>10.4.</t>
  </si>
  <si>
    <t xml:space="preserve">Obračun radova za podopolagačke stavke vršit će se prema “Prosječnim normama u građevinarstvu” </t>
  </si>
  <si>
    <t>Obračun se vrši prema postojećim normama za izvođenje završnih radova u građevinarstvu.</t>
  </si>
  <si>
    <t>11.</t>
  </si>
  <si>
    <t>Obračun izvedenih radova vrši se prema važećim normama, opisu pozicije sheme i opisu stavke troškovnika.</t>
  </si>
  <si>
    <t>RAZNI RADOVI</t>
  </si>
  <si>
    <t>10.5.</t>
  </si>
  <si>
    <t>6.1.</t>
  </si>
  <si>
    <t>12.</t>
  </si>
  <si>
    <t>12.1.</t>
  </si>
  <si>
    <t>7.2.</t>
  </si>
  <si>
    <t>7.3.</t>
  </si>
  <si>
    <t>4.1.</t>
  </si>
  <si>
    <t>4.2.</t>
  </si>
  <si>
    <t>5.1.</t>
  </si>
  <si>
    <t>HRN U.FS.017/78 - Tehnički uvjeti za izvođenje radova pri polaganju podnih obloga, ili jednakovrijedni</t>
  </si>
  <si>
    <t>HRN EN 14904:2006 – Površine sportskih terena -- Površine u zatvorenom prostoru za višenamjensku sportsku uporabu -- Specifikacija (EN 14904:2006), ili jednakovrijedni</t>
  </si>
  <si>
    <t>HRN EN 14041:2008 – Elastične, tekstilne i laminatne podne obloge -- Bitne značajke (EN 14041:2004+AC:2006), ili jednakovrijedni</t>
  </si>
  <si>
    <t>Sve soboslikarsko - ličilačke radove izvesti točno po opisu gdje je to projektom predviđeno. Izvedba mora zadovoljiti propise HRN.U.F2.013 i HRN.U.F2.012 ili jednakovrijedne.</t>
  </si>
  <si>
    <t>Materijali za izradu moraju zadovoljiti odgovarajuće propise i standarde, ili jednakovrijedne:</t>
  </si>
  <si>
    <t>navedenim normama ili jednakovrijednim, a izrada mora biti prema pravilima zanata.</t>
  </si>
  <si>
    <t>Standardi potrebni za izradu aluminijskih i bravarskih radova, ili jednakovrijedni:</t>
  </si>
  <si>
    <t>- specijalni složeni profili od aluminija i alu-legura HRN.C.C3.220 1971, ili jednakovrijedno</t>
  </si>
  <si>
    <t>- limovi i trake od aluminija HRN.C.C4.020 1970, ili jednakovrijedno</t>
  </si>
  <si>
    <t>- alu folije HRN.C.C4.025 1963, ili jednakovrijedno</t>
  </si>
  <si>
    <t>- valoviti krovni limovi od aluminija i alu-legura HRN.C.C4.061 1965, ili jednakovrijedno</t>
  </si>
  <si>
    <t>- staklarski kitovi HRN.U.C6.050 1966, ili jednakovrijedno</t>
  </si>
  <si>
    <t>- bravarski elementi moraju udovoljavati HRN.U.C9.100 1962, ili jednakovrijedno</t>
  </si>
  <si>
    <t>Radove treba izvesti u svezi odredbi HRN B.C1.045, ili jednakovrijedno</t>
  </si>
  <si>
    <t>Sva tehnička dokumentacija čiji sastav je naveden u elaboratu predstavlja cjelinu i sastavni je dio ugovora o građenju. U slučaju razlike između nacrta i troškovnika troškovnici su određujući u bilo kojem slučaju nejasnosti ili razlike u brojevima, nacrtima ili troškovnicima o tome se mora odmah obavijestiti nadzorni inženjer i projektant i zatražiti tumačenje i objašnjenje. Traženje takvog tumačenja i objašnjenja ne može ni u kom slučaju poslužiti kao isprika da ne nastavi rad u suglasnosti sa tumačenjem odnosno odlukom odgovornog projektanta i nadzornog organa.</t>
  </si>
  <si>
    <t>1.5.</t>
  </si>
  <si>
    <t>Brtvljenje mora biti nepropusno za vodu, a propuštanje zraka mora biti minimalno. Brtvljenje željeznih okvira vrata, prozora i stijena prema zidu i stropu treba izvesti trakom i trajno elastičnim kitom, prije postavljanja pokrovnih profila ili limova.</t>
  </si>
  <si>
    <t xml:space="preserve">- boje i lakovi HRN.H.C0.002 ili jednakovrijedno </t>
  </si>
  <si>
    <t xml:space="preserve">HRN.H.C1.002 ili jednakovrijedno </t>
  </si>
  <si>
    <t xml:space="preserve">- ispitivanje boja i lakova HRN.H.C8.032,033 ili jednakovrijedno </t>
  </si>
  <si>
    <t xml:space="preserve">HRN.H.C8.050,051,054,055 ili jednakovrijedno </t>
  </si>
  <si>
    <t xml:space="preserve">HRN.H.C8.058-064 ili jednakovrijedno </t>
  </si>
  <si>
    <t xml:space="preserve">- firnis HRN.H.C5.020 ili jednakovrijedno </t>
  </si>
  <si>
    <t xml:space="preserve">- disperzivno premazno sredstvo za drvo HRN.C.T7.324 ili jednakovrijedno </t>
  </si>
  <si>
    <t xml:space="preserve">- univerzalni antikorozivni premaz HRN.C.T7.326,327 ili jednakovrijedno </t>
  </si>
  <si>
    <t xml:space="preserve">- alkidna temljna boja HRN.C.T7.322 ili jednakovrijedno </t>
  </si>
  <si>
    <t xml:space="preserve">- alkidna lak boja HRN.C.T7.342,371 ili jednakovrijedno </t>
  </si>
  <si>
    <t xml:space="preserve">- građevinski gips HRN.B.C1.030 ili jednakovrijedno </t>
  </si>
  <si>
    <t xml:space="preserve">- olovni minijum HRN.H.C1.023 ili jednakovrijedno </t>
  </si>
  <si>
    <t xml:space="preserve">- pigmenti HRN.H.C1.001 ili jednakovrijedno </t>
  </si>
  <si>
    <t xml:space="preserve">Kvadratno željezo HRN C.B3.024 ili jednakovrijedno </t>
  </si>
  <si>
    <t xml:space="preserve">Plosno željezo HRN C.B3.025 ili jednakovrijedno </t>
  </si>
  <si>
    <t xml:space="preserve">Okruglo željezo HRN C.K6.020 ili jednakovrijedno </t>
  </si>
  <si>
    <t xml:space="preserve">Profilno željezo HRN C.B0.500 ili jednakovrijedno </t>
  </si>
  <si>
    <t xml:space="preserve">Čelični limovi HRN C.B4.110, HRN C.B4.111, HRN C.B4.112 ili jednakovrijedno </t>
  </si>
  <si>
    <t>Okov koji se ugrađuje mora biti prvoklasne kvalitete i odgovarati HRN M.K3.032 i HRN M.K3.031 ili jednakovrijedno 
ili jednako vrijedno.</t>
  </si>
  <si>
    <t xml:space="preserve">- opći građevinski čelici HRN.C.B0.500 1972. ili jednakovrijedno </t>
  </si>
  <si>
    <t xml:space="preserve">- okrugli čelici vruće valjani HRN.C.B3.020 1962. ili jednakovrijedno </t>
  </si>
  <si>
    <t xml:space="preserve">- kvadratni čelici, vruće valjani HRN.C.B3.024 1962. ili jednakovrijedno </t>
  </si>
  <si>
    <t xml:space="preserve">- široki plosnati čelici vruće valjani HRN.C.B3.030 1962. ili jednakovrijedno </t>
  </si>
  <si>
    <t xml:space="preserve">- vučeni čelici HRN.C.B3.402 1979. ili jednakovrijedno </t>
  </si>
  <si>
    <t xml:space="preserve">- čelični limovi HRN.C.B4.110-112 1962./72. ili jednakovrijedno </t>
  </si>
  <si>
    <t xml:space="preserve">- toplovaljani rebrasti lim HRN.C.B4.114 1974. ili jednakovrijedno </t>
  </si>
  <si>
    <t xml:space="preserve">- mehanička ispitivanja kovina HRN.C.A4.001 1971. ili jednakovrijedno </t>
  </si>
  <si>
    <t xml:space="preserve">- metoda ispitivanja kem. sastava čelika i željeza HRN.C.A1.010 1958. ili jednakovrijedno </t>
  </si>
  <si>
    <t xml:space="preserve">- tehnička zavarivanja kovina HRN.C.T3.001 1971. ili jednakovrijedno </t>
  </si>
  <si>
    <t xml:space="preserve">HRN.C.T3.011 1980. ili jednakovrijedno </t>
  </si>
  <si>
    <t xml:space="preserve">HRN.C.T3.020 1982. ili jednakovrijedno </t>
  </si>
  <si>
    <t xml:space="preserve">HRN.C.T3.030 1960. ili jednakovrijedno </t>
  </si>
  <si>
    <t xml:space="preserve">HRN.C.T3.040 1966. ili jednakovrijedno </t>
  </si>
  <si>
    <t xml:space="preserve">HRN.C.T3.051 1966. ili jednakovrijedno </t>
  </si>
  <si>
    <t xml:space="preserve">HRN.C.T3.052 1974. ili jednakovrijedno </t>
  </si>
  <si>
    <t xml:space="preserve">HRN.C.T3.061 1960. ili jednakovrijedno </t>
  </si>
  <si>
    <t xml:space="preserve">- osiguranje kakvoće zavr. radova HRN.C.T3.071 1972. ili jednakovrijedno </t>
  </si>
  <si>
    <t xml:space="preserve">HRN.C.T3.082 1972. ili jednakovrijedno </t>
  </si>
  <si>
    <t xml:space="preserve">- zaštita od korozije HRN.C.T7.105 1956. ili jednakovrijedno </t>
  </si>
  <si>
    <t xml:space="preserve">HRN.C.T7.114 1956. ili jednakovrijedno </t>
  </si>
  <si>
    <t xml:space="preserve">HRN.C.T7.320 1969. ili jednakovrijedno </t>
  </si>
  <si>
    <t xml:space="preserve">HRN.C.T7.322 1967. ili jednakovrijedno </t>
  </si>
  <si>
    <t xml:space="preserve">HRN.C.T7.329 1967. ili jednakovrijedno </t>
  </si>
  <si>
    <t xml:space="preserve">HRN.C.T7.330 1969. ili jednakovrijedno </t>
  </si>
  <si>
    <t xml:space="preserve">HRN.C.T7.326 1969. ili jednakovrijedno </t>
  </si>
  <si>
    <t xml:space="preserve">HRN.C.T7.363 1969. ili jednakovrijedno </t>
  </si>
  <si>
    <t xml:space="preserve">HRN.C.T7.366 1969. ili jednakovrijedno </t>
  </si>
  <si>
    <t xml:space="preserve">HRN.C.T7.371 1968. ili jednakovrijedno </t>
  </si>
  <si>
    <t xml:space="preserve">HRN.C.T7.378 1968. ili jednakovrijedno </t>
  </si>
  <si>
    <t xml:space="preserve">HRN.C.A1.041 1970. ili jednakovrijedno </t>
  </si>
  <si>
    <t>7.4.</t>
  </si>
  <si>
    <t>TROŠKOVNIK GRAĐEVINSKO - OBRTNIČKIH RADOVA</t>
  </si>
  <si>
    <t>m1</t>
  </si>
  <si>
    <t>3.</t>
  </si>
  <si>
    <t>IZOLATERSKI RADOVI</t>
  </si>
  <si>
    <t>GIPSKARTONSKI RADOVI</t>
  </si>
  <si>
    <t xml:space="preserve">Posebni uvjeti za izolaterske radove </t>
  </si>
  <si>
    <t>HIDROIZOLACIJE</t>
  </si>
  <si>
    <t>Hidroizolacione radove izvesti prema opisu u troškovniku te u skladu sa važećim standardima. Sav materijal za izolaciju treba biti prvorazredne kvalitete te mora zadovoljavati odgovarajuće propise, ili jednakovrijedne:</t>
  </si>
  <si>
    <t>- bitume. ljepenka HRN.U.M3.232 ili jednakovrijedno</t>
  </si>
  <si>
    <t>- hladni bit. premaz HRN.U.M3.240 ili jednakovrijedno</t>
  </si>
  <si>
    <t>- vrući bit. premaz HRN.U.M3.244 ili jednakovrijedno</t>
  </si>
  <si>
    <t>- bit. ljepenka sa uloškom jute HRN.U.M3.210 ili jednakovrijedno</t>
  </si>
  <si>
    <t>- bit. ljepenka sa uloškom od staklene tkanine HRN.U.M3.234 ili jednakovrijedno</t>
  </si>
  <si>
    <t>- bit. ljepenka sa uloškom od staklenog voala HRN.U.M3.231 ili jednakovrijedno</t>
  </si>
  <si>
    <t>- bit. ljepenka sa uloškom od al. folije HRN.U.M3.230 ili jednakovrijedno</t>
  </si>
  <si>
    <t>- elastobit HRN.U.M3.242 ili jednakovrijedno</t>
  </si>
  <si>
    <t>- bitumenske trake za varenje (sastav i uslovi kvalitete) HRN.U.M3.300 ili jednakovrijedno</t>
  </si>
  <si>
    <t>Izolacija se izvodi podzemno protiv vode bez pritiska ili procjedne vode na propusnom tlu (gdje se iznimno ta voda kod najvećih kiša pretvara na kratko vrijeme u podzemnu vodu sa pritiskom).</t>
  </si>
  <si>
    <t>Ako je opis koje stavke izvođaču nejasan, treba pravovremeno prije predaje ponude tražiti objašnjenje od projektanta. Eventualne izmjene materijala te način izvedbe tijekom gradnje moraju se izvršiti isključivo pismenim dogovorom sa projektantom i nadzornim organom. Ako se traži stavkom troškovnika materijal koji nije obuhvaćen propisima, mora se u svemu izvesti prema uputama proizvođača, te garancijom i atestima za to ovlaštenih ustanova. Ukoliko se naknadno ustanovi, tj. pojavi vlaga zbog nesolidne izvedbe ne dozvoljava se krpanje, već se mora ponovno izvesti izolacija cijele površine na trošak izvođača.</t>
  </si>
  <si>
    <t>Izvođač mora o svom trošku izvesti i popraviti pojedine građevinske i obrtničke radove, koji se prilikom ponovne izvedbe oštete ili moraju demontirati.</t>
  </si>
  <si>
    <t>Obračun se vrši prema postojećim normama.</t>
  </si>
  <si>
    <t xml:space="preserve"> - pripremu i čišćenje podloge za postavljanje hidroizolacije</t>
  </si>
  <si>
    <t>- sav materijal sa troškovima transporta</t>
  </si>
  <si>
    <t>- sav rad, uključujući nutarnji transport na mjesto ugradbe, alat i mašine</t>
  </si>
  <si>
    <t>- priprema vrućeg bitumena na gradilištu</t>
  </si>
  <si>
    <t>- čišćenje plohe prije izvedbe izolacije sa zalijevanjem eventualnih reški</t>
  </si>
  <si>
    <t>- čišćenje nakon završenih radova.</t>
  </si>
  <si>
    <t>TOPLINSKE I ZVUČNE IZOLACIJE</t>
  </si>
  <si>
    <t>Radove toplinske i zvučne izolacije izvesti na mjestima određenim projektom prema opisu troškovnika, a u skladu sa postojećim propisima, ili jednakovrijednim:</t>
  </si>
  <si>
    <t>- Pravilnik o standardima za toplotnu tehniku u građevinarstvu</t>
  </si>
  <si>
    <t>- Sl. list 69/87.</t>
  </si>
  <si>
    <t>- Sl. list 3/80.</t>
  </si>
  <si>
    <t>- Sl. list 8/81.</t>
  </si>
  <si>
    <t>- Sl. list 56/87.</t>
  </si>
  <si>
    <t>- Tehnički uvjeti za projektiranje i izvođenje - toplotna tehnika HRN.U.J5.600,600/1 ili jednakovrijedno</t>
  </si>
  <si>
    <t>- Tehnički uvjeti za projektiranje i izvođenje - akustika u građevinarstvu HRN.U.J6.215 ili jednakovrijedno</t>
  </si>
  <si>
    <t>Sav materijal za izradu izolacionih radova mora zadovoljavati odgovarajuće propise, ili jednakovrijedne:</t>
  </si>
  <si>
    <t>- plivajuće podne konstrukcije HRN.U.F2.019,020 ili jednakovrijedno</t>
  </si>
  <si>
    <t>- polistiren HRN.G.C7.201 ili jednakovrijedno</t>
  </si>
  <si>
    <t>- mineralna vuna HRN.U.M9.015 ili jednakovrijedno</t>
  </si>
  <si>
    <t>- porofen HRN.G.S2.659 ili jednakovrijedno</t>
  </si>
  <si>
    <t>- polietilenska folija HRN.G.C1.290 ili jednakovrijedno</t>
  </si>
  <si>
    <t>- bet. ljepenka HRN.U.M3.232 ili jednakovrijedno</t>
  </si>
  <si>
    <t>- pluto HRN.U.F2.026 ili jednakovrijedno</t>
  </si>
  <si>
    <t>- bet. traka sa uloškom al. folije HRN.U.M3.230 ili jednakovrijedno</t>
  </si>
  <si>
    <t>- jednostrano bitumen iz. al. folija HRN.U.M3.229 ili jednakovrijedno</t>
  </si>
  <si>
    <t>- al. folija HRN.C.C4.025 ili jednakovrijedno</t>
  </si>
  <si>
    <t>- bitumen iz. performirani stakleni voal HRN.U.M3.248 ili jednakovrijedno</t>
  </si>
  <si>
    <t>- sirovi krovni karton HRN.U.M3.226 ili jednakovrijedno</t>
  </si>
  <si>
    <t>- hladni premaz HRN.U.M3.240 ili jednakovrijedno</t>
  </si>
  <si>
    <t>- vrući premaz HRN.U.M3.244 ili jednakovrijedno</t>
  </si>
  <si>
    <t>- ljepenka sa uloškom od staklene tkanine HRN.U.M3.234 ili jednakovrijedno</t>
  </si>
  <si>
    <t>- ljepenka sa uloškom od staklenog voala HRN.U.M3.231 ili jednakovrijedno</t>
  </si>
  <si>
    <t>- negorive mineralne ploče HRN.B.F2.100 ili jednakovrijedno</t>
  </si>
  <si>
    <t>Svi materijali koji su predviđeni projektom, a nisu obuhvaćeni standardima moraju imati ateste od za to ovlaštenih ustanova. Materijali za izolaciju moraju biti deponirani do ugradnje, propisno odležani te zaštićeni nakon ugradnje u svemu prema uputama proizvođača materijala. Ukoliko se ugradi neadekvatni materijal mora se ukloniti i zamijeniti novim na račun izvođača radova.</t>
  </si>
  <si>
    <t>Ako koja stavka nije izvođaču jasna mora prije predaje ponude tražiti objašnjenje od projektanta. Eventualne izmjene materijala moraju se izvršiti isključivo pismenim dogovorom sa projektantom i nadzornim organom, a predloženi materijal mora sadržavati one toplotne i zvučne karakteristike kao i zamijenjen materijal, odnosno koji projekt zahtjeva. Sve više radnje, koje neće biti na taj način utvrđene neće se priznati u obračunu.</t>
  </si>
  <si>
    <t>- sav materijal, glavni i pomoćni za ugradbu, uključivo transportne troškove</t>
  </si>
  <si>
    <t>- sav rad uključivo nutarnji horizontalni i vertikalni transport do mjesta ugradbe, alat i mašine</t>
  </si>
  <si>
    <t>- troškove odležavanja izolac. materijala</t>
  </si>
  <si>
    <t>- izmjene potrebne za izvedbu i obračun</t>
  </si>
  <si>
    <t>- čišćenje podloga prije izvedbe izolacije</t>
  </si>
  <si>
    <t>- dovođenje struje, vode i plina od priključka do mjesta korištenja</t>
  </si>
  <si>
    <t>- čišćenje nakon izvedbe</t>
  </si>
  <si>
    <t>Ovi opći uvjeti se mijenjaju ili nadopunjuju pojedinom stavkom troškovnika.</t>
  </si>
  <si>
    <t>HIDROIZOLACIJA</t>
  </si>
  <si>
    <t>5.2.</t>
  </si>
  <si>
    <t>5.3.</t>
  </si>
  <si>
    <t>5.4.</t>
  </si>
  <si>
    <t>OSTALI IZOLACIJSKI MATERIJALI</t>
  </si>
  <si>
    <t>5.5.</t>
  </si>
  <si>
    <t xml:space="preserve"> UKUPNO IZOLATERSKI RADOVI</t>
  </si>
  <si>
    <t>Posebni uvjeti za gipskartonske radove</t>
  </si>
  <si>
    <t>Sve radove po odabranom specifičnom proizvođaču, treba obvezno izvesti po detaljima i tehnološkim rješenjima istog. To se odnosi kako na korištenje materijala tako i na uporabu odgovarajućeg alata. Izvoditelj je dužan prije davanja ponude obvezno se upoznati s načinom i detaljima izvođenja izolacija koji su opisani ovim troškovnikom, te s tehnologijom i specifičnostima izvođenja radova odabranog proizvođača. Sve eventualne nejasnoće i nedoumice izvoditelj je dužan dogovoriti i uskladiti s projektantom prije davanja ponude. Nikakvi naknadni zahtjevi neće se moći uvažiti.</t>
  </si>
  <si>
    <t>Radove treba izvesti u svezi odredbi HRN B.C1.045. ili jednakovrijedno.</t>
  </si>
  <si>
    <t>8.2.</t>
  </si>
  <si>
    <t>8.3.</t>
  </si>
  <si>
    <t>UKUPNO GIPSKARTONSKI RADOVI:</t>
  </si>
  <si>
    <t>LIMARSKI RADOVI</t>
  </si>
  <si>
    <t xml:space="preserve">Posebni uvjeti za limarske radove </t>
  </si>
  <si>
    <t>Sve limarske radove izvesti točno prema opisu u troškovniku, tamo gdje je to projektom predviđeno, a u skladu sa postojećim standardima.</t>
  </si>
  <si>
    <t>Materijali moraju zadovoljavati odgovarajuće propise i standarde, ili jednakovrijedne:</t>
  </si>
  <si>
    <t>- čelični lim HRN.C.B4.011,017; HRN.C.B4.030; HRN.C.B4.110,113 ili jednakovrijedno</t>
  </si>
  <si>
    <t>- pocinčani lim HRN.C.B4.081; HRN.C.E4.020 ili jednakovrijedno</t>
  </si>
  <si>
    <t>- olovni lim HRN.C.E4.040 ili jednakovrijedno</t>
  </si>
  <si>
    <t>- bakreni lim HRN.C.D4.500,020 ili jednakovrijedno</t>
  </si>
  <si>
    <t>'- limovi od aluminija ili al. legura HRN.C.C4.020,025,050, 051,120,150,160,060 ili jednakovrijedno</t>
  </si>
  <si>
    <t>- profilirani trap. lim sa pečenim lakom HRN.C.C4.061,062,065 ili jednakovrijedno</t>
  </si>
  <si>
    <t>'- odvodnja krovova limom HRN.U.N9.053; HRN.C.B4.110,113 ili jednakovrijedno</t>
  </si>
  <si>
    <t>- pokrov krova limom HRN.U.N9.054 ili jednakovrijedno</t>
  </si>
  <si>
    <t>- limeni opšavi zgrada HRN.U.N9.055 ili jednakovrijedno</t>
  </si>
  <si>
    <t>- limene klupčice HRN.U.N9.052 ili jednakovrijedno</t>
  </si>
  <si>
    <t>Svi ostali materijali koji nisu obuhvaćeni standardima, moraju imati ateste od za to ovlaštenih organizacija. Ako je opis koje stavke izvođaču nejasan, treba pravovremeno prije predaje ponude tražiti objašnjenje od projektanta.</t>
  </si>
  <si>
    <t>Eventualne izmjene materijala te načina izvedbe tijekom gradnje moraju se izvršiti isključivo pismenim dogovorom sa projektantom i nadzornim organom. Sve višeradnje koje neće biti na taj način utvrđivane, neće se priznati u obračun.</t>
  </si>
  <si>
    <t>Ispod svih opšava treba položiti sloj krovne ljepenke ukoliko je u stavci troškovnika tako označeno.</t>
  </si>
  <si>
    <t>Izvođač prije izrade limarije dužan je uzeti sve mjere u naravi, a također je dužan prije početka montaže ispitati sve dijelove, gdje se imaju izvesti limarski radovi, te na eventualnu neispravnost istih upozoriti nadzornog organa.</t>
  </si>
  <si>
    <t>Način izvedbe i ugradbe te obračun u svemu prema postojećim normama za izvođenje završnih radova u građevinarstvu.</t>
  </si>
  <si>
    <t>Jedinična cijena mora sadržavati:</t>
  </si>
  <si>
    <t>- uzimanje mjera na gradnji za izvedbu i obračun</t>
  </si>
  <si>
    <t>- sav materijal, uključivo pomoćni</t>
  </si>
  <si>
    <t>- sav rad na gradnji i u radioni</t>
  </si>
  <si>
    <t>- dovođenje plina, struje i vode od priključka na gradilištu do mjesta upotrebe</t>
  </si>
  <si>
    <t>- transport materijala na gradilište, uskladištenje te doprema na mjesto ugradbe i ev. vraćanje</t>
  </si>
  <si>
    <t>- osvjetljavanje, čišćenje i grijanje prostorija za boravak i sanitarije za radnike</t>
  </si>
  <si>
    <t>- čišćenje od otpadaka nakon izvršenih radova</t>
  </si>
  <si>
    <t>- zaštita izvedenih radova do primopredaje</t>
  </si>
  <si>
    <t>- korištenje skele do 2,0 m visine, te kuke, užadi, ljestvi</t>
  </si>
  <si>
    <t>- označavanje mjesta za štemanje</t>
  </si>
  <si>
    <t>- ugradba u zid i slično obujmica, slivnika i sl.</t>
  </si>
  <si>
    <t>- dobava i ugradba pakni odnosno ugradba limarije upucavanjem</t>
  </si>
  <si>
    <t>- čišćenje i miniziranje željeznih dijelova</t>
  </si>
  <si>
    <t>- dobava i polaganje podložne ljepenke</t>
  </si>
  <si>
    <t>- pocinčavanje čeličnih elemenata</t>
  </si>
  <si>
    <t>- isporuka drvenih letvi kod metalnih krovova</t>
  </si>
  <si>
    <t>6.2.</t>
  </si>
  <si>
    <t>6.3.</t>
  </si>
  <si>
    <t>6.4.</t>
  </si>
  <si>
    <t xml:space="preserve"> UKUPNO LIMARSKI RADOVI</t>
  </si>
  <si>
    <t>FASADERSKI RADOVI</t>
  </si>
  <si>
    <t>Pri izvedbi fasaderskih radova izvođač je dužan pridržavati se svih uvjeta i opisa u troškovniku, kao i važećih</t>
  </si>
  <si>
    <t>propisa i to posebno:</t>
  </si>
  <si>
    <t>Pravilnik o tehničkim mjerama i uvjetima za izvedbu zgrada, (Sl. br.: 17/70),</t>
  </si>
  <si>
    <t>Pravilnik o tehničkim normativima za projektiranje i izvođenje radova u građevinarstvu,    (Sl. br.: 21/90),</t>
  </si>
  <si>
    <t>Tehnički uvjeti za izvođenje fasaderskih radova</t>
  </si>
  <si>
    <t>Posebna uputstva proizvođača</t>
  </si>
  <si>
    <t>Pravilnik o zaštiti na radu u građevinarstvu, (Sl. br.: 42/68), Zidarski radovi, čl. 41 -55 i Skele, čl. 73 -112</t>
  </si>
  <si>
    <t>Zakon o zaštiti na radu (NN 59/69, 94/96, 114/03 i 86/08)</t>
  </si>
  <si>
    <t>Materijali za fasaderske radove u pogledu kakvoće moraju odgovarati svim važećim standardima</t>
  </si>
  <si>
    <t xml:space="preserve"> i pojedinačnim standardima i normama za svaki ugrađeni materijal koji je sastavni dio fasadne žbuke</t>
  </si>
  <si>
    <t>Materijali za žbuke od poliakrilne mase sastoje se iz agregata, postojanih pigmenata, te akrilnog veziva.</t>
  </si>
  <si>
    <t xml:space="preserve">Materijali za vodoodbojne fasadne žbuke sastoje se iz žbuka na bazi cementa i vapna sa dodatkom </t>
  </si>
  <si>
    <t>raznih aditiva za dobivanje vodoodbojnih svojstava žbuke.</t>
  </si>
  <si>
    <t>Svi nanosi žbuke i premazi moraju imati:</t>
  </si>
  <si>
    <t>dobra fizičko - mehanička svojstva</t>
  </si>
  <si>
    <t>dobra vlažnosna svojstva</t>
  </si>
  <si>
    <t>visoku rezidentnost i vremensko postojanje</t>
  </si>
  <si>
    <t>povoljnu i laganu ugradljivost</t>
  </si>
  <si>
    <t>Fizičko - mehanička svojstva:</t>
  </si>
  <si>
    <t>otpornost na habanje</t>
  </si>
  <si>
    <t>otpornost na udarce</t>
  </si>
  <si>
    <t>prionjljivost na podlogu u suhom i mokrom stanju</t>
  </si>
  <si>
    <t>Vlažnosna svojstva:</t>
  </si>
  <si>
    <t>otpornost na ispiranje kišom</t>
  </si>
  <si>
    <t>otpornosti prema atmosferskoj vlazi</t>
  </si>
  <si>
    <t>otpornost na hidrostatki tlak</t>
  </si>
  <si>
    <t>paropropusnost</t>
  </si>
  <si>
    <t>Rezistentnost:</t>
  </si>
  <si>
    <t>otpornost prema povišenim temperaturama</t>
  </si>
  <si>
    <t>promjene boje pod djelovanjem sunca i kiše</t>
  </si>
  <si>
    <t>otpornost prema brzom starenju</t>
  </si>
  <si>
    <t>otpornost prema kemikalijama</t>
  </si>
  <si>
    <t>Podloga na koju se nanosi žbuka za fasadu od sintetičkih materijala treba biti suha, bez masnih mrlja i prašine.</t>
  </si>
  <si>
    <r>
      <t>Temperatura okoline, podloge i materijala za vrijeme sušenja završnog sloja pročelja mora biti najmanje +5</t>
    </r>
    <r>
      <rPr>
        <vertAlign val="superscript"/>
        <sz val="10"/>
        <rFont val="Arial CE"/>
        <charset val="238"/>
      </rPr>
      <t>0</t>
    </r>
    <r>
      <rPr>
        <sz val="10"/>
        <rFont val="Arial CE"/>
        <family val="2"/>
        <charset val="238"/>
      </rPr>
      <t>C, a kod silikatnih žbuka najmanje +70C.</t>
    </r>
  </si>
  <si>
    <t>Fasaderski radovi NE smiju se izvoditi po lošem vremenu (kiša, snjeg, magla, vjetar, temperatura ispod +3 stupnja C), koje bi moglo utjecati na kvalitetu radova.</t>
  </si>
  <si>
    <t>Za radove na visini preko 2 m od poda mora se predhodno postaviti skela. Zaštitu od sunca izvesti pomoću jutene tkanine koja se pričvršćuje na fasadnu skelu.</t>
  </si>
  <si>
    <t>Obračun fasaderskih radova vrši se po metru kvadratnom, uključujući sav materijal, rad, pribor za izvođenje i skelu, ako u opisu stavke nije drugačije navedeno.</t>
  </si>
  <si>
    <t>U stavku je potrebno uključiti dobavu, transport, sav potreban rad i materijal. U cijenu stavke su uključeni svi završni, ugaoni i diletacioni profili, kao i spojna sredstva. Obračun po m2.</t>
  </si>
  <si>
    <t>UKUPNO FASADERSKI RADOVI:</t>
  </si>
  <si>
    <t>STOLARSKI RADOVI</t>
  </si>
  <si>
    <t xml:space="preserve">Posebni uvjeti za stolarske radove </t>
  </si>
  <si>
    <t>Prilikom izvedbe stolarskih radova opisanih ovim troškovnikom, izvođač radova mora pridržavati se svih uvjeta i opisa iz troškovnika, kao i važećih propisa - Tehničkog propisa o građevnim proizvodima (NN 33/10., 87/10., 146/10., 81/11., 100/11., 130/12., 81/13., 136/14., 119/15.) i Tehničkog propisa za prozore i vrata (NN br.69/06).</t>
  </si>
  <si>
    <t>Sav upotrijebljeni materijal mora odgovarati svim postojećim standardima i propisima. Ponuditelj je dužan izvesti solidan i ispravan rad na temelju shema i troškova, te pregleda postojećih elemenata na građevini..</t>
  </si>
  <si>
    <t xml:space="preserve">Prije početka izvedbe stolarskih elemenata sve potrebne radioničke nacrte izrađuje izvođač stolarskih radova te s predloženim okovom dostavlja ih na usuglašavanje projektantu-investitoru. </t>
  </si>
  <si>
    <t xml:space="preserve">Ovi opći uvjeti sastavni su dio troškovnika i u svemu ih se treba pridržavati. Sve moguće nejasnoće u opisu stavki troškovnika, ponuditelj je obvezan riješiti prije predavanja ponude s projektantom/nadzorom ili opunomoćenim predstavnikom investitora. Naknadno pozivanje na nejasnoće u troškovniku neće biti priznato niti uvaženo kao razlog za promjenu cijena ili rokova, ili bilo koje ustupke u uvjetima. </t>
  </si>
  <si>
    <t>Sve stavke troškovnika podrazumjevaju nabavu, izradu, isporuku, montažu i razmještaj potrebnog specificiranog materijala na samoj lokaciji, izvedbu prema tehničkim propisima, sa montažom pomoću kvalificirane i stručne radne snage, a u skladu sa važećim propisima i standardima.</t>
  </si>
  <si>
    <t xml:space="preserve">Kod davanja ponuda, isporučitelj mora, u slučaju kad to nije posebno naznačeno pojedinom stavkom troškovnika, za svaku pojedinu stavku ukalkulirati sav potreban rad do konačne montaže i razmještaja opreme sukladno pravilima struke. </t>
  </si>
  <si>
    <t>Isporučitelj je obvezan prije isporuke robe izvršiti izmjeru na licu mjesta, pregledati prostorije. Sav rad i materijal vezan uz nabavu, isporuku, montažu i razmještaj uključeni su u ugovorenu cijenu.</t>
  </si>
  <si>
    <t>Sva oprema kod dostave i prilikom ugradnje mora biti zaštićena, kako tijekom i nakon ugradbe ne bi došlo do njenog oštećenja.</t>
  </si>
  <si>
    <t>Kvaliteta svih materijala koji se ugrađuju mora biti dokazana izjavom o svojstvima.</t>
  </si>
  <si>
    <t>Obračun se vrši po komadu osim ako u troškovničkoj stavci nije drugačije specificirano.</t>
  </si>
  <si>
    <t>Jedinična cijena stolarskih radova sadrži:</t>
  </si>
  <si>
    <t>*  izradu radioničke dokumentacije koju ovjerava projektant
*  sve troškove nabave i dopreme svog potrebnog materijala odgovarajuće kvalitete,
*  sav rad u radionici s dostavom na zgradu,
*  stolarsku montažu na zgradi,
*  sve horizontalne i vertikalne transporte do mjesta ugradbe,
*  ostakljenje vrstom stakla naznačenom u pojedinoj stavci,
*  ličenje sa svim predradnjama,
*  svu štetu nastalu nepažnjom u radu,
*  sva priručna pomagala prema propisima zaštite na radu</t>
  </si>
  <si>
    <t>Ovi tehnički uvjeti nadopunjavaju se opisom pojedinih stavki troškovnika.</t>
  </si>
  <si>
    <t>Napomena:</t>
  </si>
  <si>
    <t>Izvođač je dužan provjeriti sve dimenzije na licu mjesta, bilo kakva pogreška, propust ili neslaganja između nacrta arhitekture i eventualnih dodatnih nacrta i projektnih detalja moraju se prijaviti voditelju projekta, nadzornom inženjeru i projektantu.</t>
  </si>
  <si>
    <t>U slučaju neslaganja između nacrta, mjerodavan je detaljniji nacrt.</t>
  </si>
  <si>
    <t>Za svaki element je potrebno izraditi uzorak u detaljnom mjerilu, kojega odobrava projektant prije narudžbe materijala.</t>
  </si>
  <si>
    <t>Na zahtjev projektanta ili odgovorne osobe izvođač je dužan testirati određene detalje sa ptototipovima, a prije same izvedbe.</t>
  </si>
  <si>
    <t>Sve kuteve i otvorene spojeve u gipsu ili mortu mora se zaštititi kutnicima te se mora osigurati njihovo savršeno poravnanje.</t>
  </si>
  <si>
    <t>Svi zavari moraju biti izvedeni na način da su nevidljivi.</t>
  </si>
  <si>
    <t>Izvođač je dužan izvesti sve potrebne i dodatne radove prema pravilima struke</t>
  </si>
  <si>
    <t>Materijali za izradu elemenata kao i svi gotovi elementi i njihova montaža moraju odgovarati normama ili jednakovrijednim:</t>
  </si>
  <si>
    <t>Za materijale:</t>
  </si>
  <si>
    <t>Vrste drveta: HRN D.A0.020, HRN D.A0.021 ili jednakovrijedno</t>
  </si>
  <si>
    <t>HRN D.A0.022 ili jednakovrijedno</t>
  </si>
  <si>
    <t>Furnir: HRN D.C5.020 ili jednakovrijedno</t>
  </si>
  <si>
    <t>Šperploče: HRN D.C5.021 ili jednakovrijedno</t>
  </si>
  <si>
    <t>Iverica: HRN D.C5.030 ili jednakovrijedno</t>
  </si>
  <si>
    <t>Vijci: HRN M.B1.024, HRN M.B1.510 ili jednakovrijedno</t>
  </si>
  <si>
    <t>Okov za kombinirano otvaranje: HRN M.K3.300 ili jednakovrijedno</t>
  </si>
  <si>
    <t>Ostali okov: HRN M.K3.020 do 324 ili jednakovrijedno</t>
  </si>
  <si>
    <t>Za izradu drvenih elemenata:</t>
  </si>
  <si>
    <t>Spajanje drva: HRN D.E1.010 ili jednakovrijedno</t>
  </si>
  <si>
    <t>Vanjska stolarija: HRN D.E1.020, HRN D.E1.100 ili jednakovrijedno</t>
  </si>
  <si>
    <t>HRN D.E8.193 ili jednakovrijedno</t>
  </si>
  <si>
    <t>Unutrašnja stolarija: HRN D.E1.011, HRN D.E1.012 ili jednakovrijedno</t>
  </si>
  <si>
    <t>Drvo za izradu elemenata mora biti zdravo, jednolične strukture i boje, bez kvrga i suho (vlažnost 12-15%).</t>
  </si>
  <si>
    <t>U jedinične cijene je uključena radionička dokumentacija te izrada kompletne stavke s ostakljenjem (što uključuje i sav potreban materijal), potreban okov, transport do mjesta ugradnje, ugradnja sa svim potrebnim spojnim sredstvima i sredstvima za brtvljenje i pokrivnim profilima.</t>
  </si>
  <si>
    <t>Za svu stolariju vrijedi da u jediničnoj cijeni treba obuhvatiti dobavu, prevoz i ugradbu stolarije, komplet završno ugrađene, funkcionalne i obrađene, svo ostakljenje u kvaliteti i kvantiteti po opisu, sva brtvljenja i kitanja, sva sidra i sidrene detalje i profile, sve pokrovne, kutne i kitne letvice i profile, sav okov po izboru projektanta uključivo brave i ključeve, podne odbojnike, završnu obradu, te ev. potrebnu radnu skelu za ugradbu.</t>
  </si>
  <si>
    <t>Prije izvedbe mjere sve stolarije treba obavezno kontrolirati na licu mjesta.</t>
  </si>
  <si>
    <t>Sve ostalo radi se u dogovoru s projektantom i prema detaljima izvedbenog projekta.</t>
  </si>
  <si>
    <t>SHEME STOLARIJE SU SASTAVNI DIO PONUDBENOG TROŠKOVNIKA!</t>
  </si>
  <si>
    <t>Sve stavke uključuju kompletnu izradu pojedinih elemenata prema shemi do potpune gotovosti i funkcionalnosti. Sve vidljive elemente okova, te naročito vanjsku obradu potrebno je dogovoriti i ovjeriti od strane projektanta i tek tada se može priznati od strane nadzora.</t>
  </si>
  <si>
    <t>UKUPNO STOLARSKI RADOVI</t>
  </si>
  <si>
    <t>4.3.</t>
  </si>
  <si>
    <t>4.4.</t>
  </si>
  <si>
    <t>4.6.</t>
  </si>
  <si>
    <t>4.7.</t>
  </si>
  <si>
    <t>4.8.</t>
  </si>
  <si>
    <t>4.9.</t>
  </si>
  <si>
    <t>4.10.</t>
  </si>
  <si>
    <t>zidovi</t>
  </si>
  <si>
    <t>stropovi</t>
  </si>
  <si>
    <t>Sve izvesti prema uputama proizvođača i tehničkim specifikacijama ponuđenog proizvoda. U cijenu uračunata i obrada svih prodora. Obračun po m2.</t>
  </si>
  <si>
    <t>TOPLINSKA IZOLACIJA</t>
  </si>
  <si>
    <t>6.5.</t>
  </si>
  <si>
    <t>kompl.</t>
  </si>
  <si>
    <t>6.6.</t>
  </si>
  <si>
    <t>KERAMIČKE PLOČICE</t>
  </si>
  <si>
    <t>7.5.</t>
  </si>
  <si>
    <t>sokl</t>
  </si>
  <si>
    <t>pločice</t>
  </si>
  <si>
    <t>7.6.</t>
  </si>
  <si>
    <t>8.4.</t>
  </si>
  <si>
    <t>8.5.</t>
  </si>
  <si>
    <t>Stavka uključuje i izvedbu temeljnog premaza za izjednačavanje upojnosti podloge na površine zidova koji se oblažu ker. pločicama i sl, strogo prema uputama proizvođača.
Obračun po jednostranoj površini kompletno dovršene obloge</t>
  </si>
  <si>
    <t>STROPOVI</t>
  </si>
  <si>
    <t>ZIDOVI I OBLOGE</t>
  </si>
  <si>
    <t>a.</t>
  </si>
  <si>
    <t>b.</t>
  </si>
  <si>
    <t>OSTALO</t>
  </si>
  <si>
    <t>U cijenu je uključen sav rad i materijal, osnovni i pomoćni. Radna skela, bez obzira na visinu, uračunata je u jediničnu cijenu. Obračun po m2.</t>
  </si>
  <si>
    <t>Dobava izrada i postava tankoslojnog kontaktnog sustava kontaktne fasade (ETICS).</t>
  </si>
  <si>
    <r>
      <rPr>
        <b/>
        <sz val="10"/>
        <rFont val="Arial"/>
        <family val="2"/>
        <charset val="238"/>
      </rPr>
      <t>Postavljanje i demontaža cijevne skele</t>
    </r>
    <r>
      <rPr>
        <sz val="10"/>
        <rFont val="Arial"/>
        <family val="2"/>
      </rPr>
      <t xml:space="preserve"> na pročeljima objekta. Skela mora biti stabilna, dobro ukrućena i povezana. Skela na pojedinim mjestima doseže visinu od 21 metara do vijenca krova i postavlja se sa neravnog, uređenog terena, a većim dijelom i na konstrukciju građevine konzolno. Stavka uključuje postavu zaštitnih zavjesa od jute s vanjske strane za zaštitu od sunca i naglih vremenskih promjena i to po cijeloj površini. Obračun po m2 brutto fasadne površine (bez odbijanja otvora).</t>
    </r>
  </si>
  <si>
    <t>UNUTARNJA DRVENA STOLARIJA</t>
  </si>
  <si>
    <t xml:space="preserve">Izrada prema shemi s mjerama uzetim na gradnji i detaljima ovjerenim od projektanta. Obračun po komadu kompletne izvedbe, do potpune gotovosti i pune funkcionalnosti.
</t>
  </si>
  <si>
    <t>Sve mjere kontrolirati i uskladiti u naravi, detalje usuglasiti s projektantom. Obračun po komadu ugrađene klupčice.</t>
  </si>
  <si>
    <t>pregrada</t>
  </si>
  <si>
    <t>d= 10 cm</t>
  </si>
  <si>
    <t>Stavka uključuje i izvedbu temeljnog premaza za izjednačavanje upojnosti podloge na površine zidova koji se oblažu ker. pločicama i sl, strogo prema uputama proizvođača.
Stavka uključuje i sva potrebna čelična ojačanja UA profila za ugradnju opreme i Al završetke na spoju gips-kartona i ab i žbukanog zida.
Izvedba svih detalja prema standardnim detaljima proizvođača sustava.</t>
  </si>
  <si>
    <t>Stavka uključuje i izvedbu temeljnog premaza za izjednačavanje upojnosti podloge na površine zidova koji se oblažu ker. pločicama i sl, strogo prema uputama proizvođača. Obračun po jednostranoj površini kompletno dovršene obloge. Izvedba svih detalja prema standardnim detaljima proizvođača sustava.</t>
  </si>
  <si>
    <r>
      <rPr>
        <b/>
        <sz val="10"/>
        <rFont val="Arial"/>
        <family val="2"/>
        <charset val="238"/>
      </rPr>
      <t xml:space="preserve">Razni sitni radovi </t>
    </r>
    <r>
      <rPr>
        <sz val="10"/>
        <rFont val="Arial"/>
        <family val="2"/>
      </rPr>
      <t xml:space="preserve">oko raznih prodora (gromobrana, antena i sl.)  rubova, nespecificiranih detalja i sl. sa svim potrebnim predradnjama, materijalom i izvedbi u dobrom zanatu.
</t>
    </r>
  </si>
  <si>
    <t>3.1.</t>
  </si>
  <si>
    <t>3.2.</t>
  </si>
  <si>
    <t>Membrane se slobodno polažu te fiksiraju u podlogu prema uputama proizvođača membrane. Spojevi se obrađuju vrućim zrakom sa širinom vara od min. 3 cm, preklop 12 cm, u skladu s propisanom tehnologijom od strane proizvođača membrane. Na spojeve pod-zid i završetak membrane izvesti sa profilom galvaniziranog limom laminiranog sintetičkom membranom (debljine min. 1,7 mm), uključena brtvljenje sa namjenskim poliuretanskim brtvilom. Svi proizvodi trebaju biti kompatibilni. Dokaz kompatibilnosti dostaviti nadzornom inženjeru. Obračun po m2 površine.</t>
  </si>
  <si>
    <t>6.7.</t>
  </si>
  <si>
    <r>
      <rPr>
        <b/>
        <sz val="10"/>
        <rFont val="Arial"/>
        <family val="2"/>
        <charset val="238"/>
      </rPr>
      <t>Izrada i montaža vertikalnih oluka</t>
    </r>
    <r>
      <rPr>
        <sz val="10"/>
        <rFont val="Arial"/>
        <family val="2"/>
        <charset val="238"/>
      </rPr>
      <t xml:space="preserve"> iz pocinčanog lima debljine 0,55 mm, kružnog presjeka fi 12,5cm. U cijenu uključiti spoj na horizontalni žljeb i sustav oborinske odvodnje, te potrebna koljena. Obračun po m'.</t>
    </r>
  </si>
  <si>
    <r>
      <t xml:space="preserve">Vlasnik: 
</t>
    </r>
    <r>
      <rPr>
        <sz val="10"/>
        <rFont val="Arial"/>
        <family val="2"/>
      </rPr>
      <t>Klinika za infektivne bolesti dr. Fran Mihaljević
Mirogojska cesta 8, 10 000 Zagreb
OIB: 47767714195</t>
    </r>
  </si>
  <si>
    <r>
      <t xml:space="preserve">Građevina
</t>
    </r>
    <r>
      <rPr>
        <sz val="10"/>
        <rFont val="Arial"/>
        <family val="2"/>
      </rPr>
      <t>Prosektura i pomoćni prostor u Klinici za infektivne bolesti dr. Frana Mihaljevića</t>
    </r>
    <r>
      <rPr>
        <b/>
        <sz val="10"/>
        <rFont val="Arial"/>
        <family val="2"/>
      </rPr>
      <t xml:space="preserve"> -
</t>
    </r>
    <r>
      <rPr>
        <sz val="10"/>
        <rFont val="Arial"/>
        <family val="2"/>
        <charset val="238"/>
      </rPr>
      <t>Cjelovita obnova javne zgrade oštećene potresom</t>
    </r>
  </si>
  <si>
    <r>
      <rPr>
        <b/>
        <sz val="10"/>
        <rFont val="Arial"/>
        <family val="2"/>
      </rPr>
      <t>ZOP  /  TD:</t>
    </r>
    <r>
      <rPr>
        <sz val="10"/>
        <rFont val="Arial"/>
        <family val="2"/>
      </rPr>
      <t xml:space="preserve"> 
105-22 / 105-22</t>
    </r>
  </si>
  <si>
    <t xml:space="preserve">Zagreb, 04/2022. </t>
  </si>
  <si>
    <r>
      <rPr>
        <b/>
        <sz val="10"/>
        <rFont val="Arial"/>
        <family val="2"/>
      </rPr>
      <t>Lokacija:</t>
    </r>
    <r>
      <rPr>
        <sz val="10"/>
        <rFont val="Arial"/>
        <family val="2"/>
      </rPr>
      <t xml:space="preserve"> 
Mirogojska cesta 8, 10 000 Zagreb
k.č.br. 3714/1, k.o. Gračani</t>
    </r>
  </si>
  <si>
    <t xml:space="preserve">PVC </t>
  </si>
  <si>
    <t>ČISTI PROSTORI:</t>
  </si>
  <si>
    <t xml:space="preserve">spoj zid - zid                                                             </t>
  </si>
  <si>
    <t xml:space="preserve">spoj zid - strop </t>
  </si>
  <si>
    <r>
      <rPr>
        <b/>
        <sz val="10"/>
        <rFont val="Arial"/>
        <family val="2"/>
      </rPr>
      <t>Obloga instalacijskog parapeta iza sanitarnih uređaja</t>
    </r>
    <r>
      <rPr>
        <sz val="10"/>
        <rFont val="Arial"/>
        <family val="2"/>
      </rPr>
      <t xml:space="preserve"> (umivaonik, WC i sl.) Tipski sustav za predzidnu ugradnju renomiranog proizvođača. Obloge se postavljaju tako da skrivaju vodove instalacija i ugradne sanitarne uređaje i da ih dijele od okolnog prostora. Dodatni nosivi elementi u konstrukciji obloge, postavljaju se po potrebi, za učvršćenje instalacija i sanitarnih uređaja (vodovod,kanalizacija,elektrika i sl.) uključeno u cijenu stavke.
Ukupna debljina obloge: 10-20 cm
Potkonstrukcija tipski pocinčani UW 75 i CW 75. Vertikalni profili ukrućuju se gipsanim pločama u trakama visine 30 cm, debljine 2,50 cm na svakih 60 cm po cijeloj visini. 
Ploče tip H2.
Ispuna: mineralna vuna 60 kg/m3, d= 5 cm.
Obrada površine: K2 standardna
</t>
    </r>
  </si>
  <si>
    <t>lijeva</t>
  </si>
  <si>
    <t>desna</t>
  </si>
  <si>
    <t xml:space="preserve">Stavka uključuje dobavu i ugradnju svog potrebnog okova za zaokretno zatvaranje i pričvrsnog materijala. Stavka uključuje dobavu i ugradnju ključanice za zaključavanje. 
Stavka uključuje dobavu i ugradnju kvake s okruglom rozetom, obostrano, na visini 100 cm od kote gotovog poda. Stavka uključuje i izvedbu interlock sistema i mehanizma za automatsko otvaranje i zatvaranje te povezivanje na BMS sustav. Stavka uključuje i specijani antibakterijski zaštitni sloj. Stavka uključuje i zidni odbojnik za vrata. Stavka uključuje i automatsku pomičnu gumenu brtvu.
Izrada prema shemi s mjerama uzetim na gradnji i detaljima ovjerenim od projektanta. Obračun po komadu kompletne izvedbe, do potpune gotovosti i pune funkcionalnosti.
</t>
  </si>
  <si>
    <t>U cijeni ove stavke uključena montaža prema RAL smjenicama, priključak s ab zidom, stropom i podom, sva potrebna pocinčana podkonstrukcija i RAL traka.
Sve mjere kontrolirati i uskladiti u naravi, detalje usuglasiti s projektantom. Obračun po komadu.</t>
  </si>
  <si>
    <t>vrata 60/200 cm</t>
  </si>
  <si>
    <t>2.3.</t>
  </si>
  <si>
    <t>2.4.</t>
  </si>
  <si>
    <t>2.5.</t>
  </si>
  <si>
    <t>2.6.</t>
  </si>
  <si>
    <t>3.3.</t>
  </si>
  <si>
    <t>4.5.</t>
  </si>
  <si>
    <t>4.11.</t>
  </si>
  <si>
    <t xml:space="preserve">HI poda prizemlja </t>
  </si>
  <si>
    <t>Hidroizolacija krova (prosektura)</t>
  </si>
  <si>
    <t xml:space="preserve">Dobava materijala i izvedba hidroizolacije na kosom drvenom krovu nagiba 25 %. HI se izvodi od višeslojne armirane paropropusne vodonepropusne hidroizolacijske krovne folije od polietilenskog pletiva. Minimalni preklop slojeva iznosi 10 - 15 cm. Preklope je potrebno priljepiti ljepljivom trakom, a posebno oko proboja za dimnjake, krovne prozore i slično. Obračun po m2.  </t>
  </si>
  <si>
    <t>pomoćni prostori</t>
  </si>
  <si>
    <t>HI krova (pomoćni prostori)</t>
  </si>
  <si>
    <t>Parna brana krova (pomoćni prostori)</t>
  </si>
  <si>
    <t xml:space="preserve">TI poda na tlu </t>
  </si>
  <si>
    <t>prosektura</t>
  </si>
  <si>
    <t>Toplinska izolacija ravnog krova (pomoćni prostori)</t>
  </si>
  <si>
    <t>TI poda u potkrovlju (prosektura)</t>
  </si>
  <si>
    <t>TI "plivajućeg" poda u prizemlju</t>
  </si>
  <si>
    <t xml:space="preserve">prozor dužine 180 cm </t>
  </si>
  <si>
    <t xml:space="preserve">prozor dužine 145 cm </t>
  </si>
  <si>
    <t xml:space="preserve">prozor dužine 140 cm </t>
  </si>
  <si>
    <t xml:space="preserve">prozor dužine 80 cm </t>
  </si>
  <si>
    <t>VANJSKA BRAVARIJA</t>
  </si>
  <si>
    <t>11.2.</t>
  </si>
  <si>
    <t>11.1.</t>
  </si>
  <si>
    <t>11.3.</t>
  </si>
  <si>
    <t>11.4.</t>
  </si>
  <si>
    <t>11.5.</t>
  </si>
  <si>
    <r>
      <rPr>
        <b/>
        <sz val="10"/>
        <rFont val="Arial"/>
        <family val="2"/>
        <charset val="238"/>
      </rPr>
      <t xml:space="preserve">Okvir vanjskog podnog otirača.  </t>
    </r>
    <r>
      <rPr>
        <sz val="10"/>
        <rFont val="Arial"/>
        <family val="2"/>
        <charset val="238"/>
      </rPr>
      <t xml:space="preserve"> 
Okvira od inox L profila 30/20/3 mm s učvršćenejm u podlogu.              
Završno obrađeno prema zahtjevu projektanta. 
Inox AISI 316       
Uključivo sve navedeno, potrebna učvršćenja, brtvljenja, kitanja i sl. 
Izrada prema shemi, s mjerama uzetim na gradnji i detaljima ovjerenim od projektanta.
Ispred prostora "ulaz osoblja". 
Obračun po komadu/kompletu kompletne izvedbe, do potpune gotovosti i pune funkcionalnosti.
</t>
    </r>
  </si>
  <si>
    <r>
      <rPr>
        <b/>
        <sz val="10"/>
        <rFont val="Arial"/>
        <family val="2"/>
        <charset val="238"/>
      </rPr>
      <t xml:space="preserve">Kokos otirač u ulaznom prostoru u prizemlju </t>
    </r>
    <r>
      <rPr>
        <sz val="10"/>
        <rFont val="Arial"/>
        <family val="2"/>
        <charset val="238"/>
      </rPr>
      <t xml:space="preserve"> 
Otirač je dimenzija 60x40 cm, debljine 24 mm,  a postavlja se u upušteni prostor poda ulaza, uokviren čeličnim L profilima (iz prošle stavke). 
Ispred prostora "ulaz osoblja". 
Obračun po komadu/kompletu kompletne izvedbe, do potpune gotovosti i pune funkcionalnosti.
</t>
    </r>
  </si>
  <si>
    <r>
      <rPr>
        <b/>
        <sz val="10"/>
        <rFont val="Arial"/>
        <family val="2"/>
        <charset val="238"/>
      </rPr>
      <t>Cleanroom STROPNI  paneli</t>
    </r>
    <r>
      <rPr>
        <sz val="10"/>
        <rFont val="Arial"/>
        <family val="2"/>
        <charset val="238"/>
      </rPr>
      <t xml:space="preserve"> za čiste prostore bez vidljive podkonstrukcije.</t>
    </r>
    <r>
      <rPr>
        <b/>
        <sz val="10"/>
        <rFont val="Arial"/>
        <family val="2"/>
        <charset val="238"/>
      </rPr>
      <t xml:space="preserve">
</t>
    </r>
    <r>
      <rPr>
        <sz val="10"/>
        <rFont val="Arial"/>
        <family val="2"/>
        <charset val="238"/>
      </rPr>
      <t xml:space="preserve">Oznaka u nacrtima </t>
    </r>
    <r>
      <rPr>
        <b/>
        <sz val="10"/>
        <rFont val="Arial"/>
        <family val="2"/>
        <charset val="238"/>
      </rPr>
      <t>TIP 5</t>
    </r>
    <r>
      <rPr>
        <sz val="10"/>
        <rFont val="Arial"/>
        <family val="2"/>
        <charset val="238"/>
      </rPr>
      <t xml:space="preserve">
Stropni sendvič paneli za čiste prostore ukupne </t>
    </r>
    <r>
      <rPr>
        <b/>
        <sz val="10"/>
        <rFont val="Arial"/>
        <family val="2"/>
        <charset val="238"/>
      </rPr>
      <t>debljine ~62 mm</t>
    </r>
    <r>
      <rPr>
        <sz val="10"/>
        <rFont val="Arial"/>
        <family val="2"/>
        <charset val="238"/>
      </rPr>
      <t>, obostrano obloženi  aluminijskim limom debljine 1.0 mm, prekriven PVC plastificiranim slojem, debljine 110 mikrona (antibakterijski paneli). Ispuna panela od kamene vune debljine 60 mm. Okvir panela izrađen od aluminijskih profila sa svim potrebnim ukrućenjima i spojnim elementima. Raster stropnih panela prilagoditi rasporedu lampi i ostalih elemenata koji se ugrađuju u strop. Svi spojevi kitani netoksičnim fungicidnim slikonskim kitom. U cijenu uključena podkonstrukcija za ovjes panela. Zrakotjesna izvedba za tlak do 100 Pa. Mora podnijeti opterećenje od 140 kg/m2.
U cijenu /m2 uračunati izrezivanje potrebnih prodora za lampe i distributere u stropnim panelima, a prema nacrtima stropova.
Reakcija na požar prema HRN EN 13501-1 A2-s1, d0.
Obračun po m2 kompletne izvedbe.
Odsisni kanali u sistemu čistih stijena debljine ~42mm  
Obračun po komadu, bez obzira na veličinu, uključivo priključne manžete na spoju kanala iz sistema čistih stijena i ventilacijskih kanala iznad stropa 
Reakcija na požar prema HRN EN 13501-1 A2-s1, d0
Obračun po kom kompletne izvedbe.</t>
    </r>
  </si>
  <si>
    <r>
      <rPr>
        <b/>
        <sz val="10"/>
        <rFont val="Arial"/>
        <family val="2"/>
        <charset val="238"/>
      </rPr>
      <t>PVC holkeri za čiste prostore</t>
    </r>
    <r>
      <rPr>
        <sz val="10"/>
        <rFont val="Arial"/>
        <family val="2"/>
        <charset val="238"/>
      </rPr>
      <t>, za vertikalno spajanje zid/zid i horizontalno spajanje panela zid/strop. Holkeri se učvršćuju za kutni aluminijski profil koji se montira  između spoja zid/zid i spoja zid/strop.
dimenzije profila 70*70 mm</t>
    </r>
  </si>
  <si>
    <r>
      <rPr>
        <b/>
        <sz val="10"/>
        <rFont val="Arial"/>
        <family val="2"/>
        <charset val="238"/>
      </rPr>
      <t>Cleanroom zidni OBLOŽNI - paneli</t>
    </r>
    <r>
      <rPr>
        <sz val="10"/>
        <rFont val="Arial"/>
        <family val="2"/>
        <charset val="238"/>
      </rPr>
      <t xml:space="preserve"> za čiste prostore bez vidljive podkonstrukcije. 
Obložni sendvič paneli za čiste prostore ukupne </t>
    </r>
    <r>
      <rPr>
        <b/>
        <sz val="10"/>
        <rFont val="Arial"/>
        <family val="2"/>
        <charset val="238"/>
      </rPr>
      <t>debljine ~42 mm</t>
    </r>
    <r>
      <rPr>
        <sz val="10"/>
        <rFont val="Arial"/>
        <family val="2"/>
        <charset val="238"/>
      </rPr>
      <t>, obostrano obložen  aluminijskim limom debljine 1.0 mm, prekrivenim plastificiranim PVC slojem debljine 110 mikrona (antibakterijski premaz). Ispuna panela od kamene vune  debljine 40 mm klase negorivosti A1 prema DIN 4102-1. Okvir panela izrađen od aluminijskih profila sa svim potrebnim ukrućenjima. Maksimalna visina panela 3100 mm. Maksimalna širina panela 1200 mm. 
U cijenu /m2 uračunati potrebne prodore za instalacije (elektro, vodovod i kanalizacija, tehnološki mediji i sl., a prema nacrtima.
Reakcija na požar prema HRN EN 13501-1 A2-s1, d0.
Boja po izboru projektanta prema RAL karti.
Uključivo:
- tipski podni profil pripremljen za PVC (elektroprovodljivu) podnu oblogu debljine 2 mm
- spojni profili za spojeve ZID-ZID, ZID-POD i ZID-STROP
Svi spojevi kitani netoksičnim fungicidnim silikonskim kitom. Zrakotjesna izvedba za tlak do 100 Pa. 
Obračun po m2 kompletne izvedbe.</t>
    </r>
  </si>
  <si>
    <r>
      <rPr>
        <b/>
        <sz val="10"/>
        <rFont val="Arial"/>
        <family val="2"/>
        <charset val="238"/>
      </rPr>
      <t xml:space="preserve">Cleanroom zidni PREGRADNI paneli </t>
    </r>
    <r>
      <rPr>
        <sz val="10"/>
        <rFont val="Arial"/>
        <family val="2"/>
        <charset val="238"/>
      </rPr>
      <t xml:space="preserve">za čiste prostore bez vidljive potkonstrukcije. 
Pregradni sendvič paneli za čiste prostore ukupne </t>
    </r>
    <r>
      <rPr>
        <b/>
        <sz val="10"/>
        <rFont val="Arial"/>
        <family val="2"/>
        <charset val="238"/>
      </rPr>
      <t>debljine ~62 mm</t>
    </r>
    <r>
      <rPr>
        <sz val="10"/>
        <rFont val="Arial"/>
        <family val="2"/>
        <charset val="238"/>
      </rPr>
      <t>, obostrano obložen aluminijskim limom debljine 1.0 mm, prekrivenim plastificiranim PVC slojem debljine 110 mikrona (antibakterijski premaz). Ispuna panela od kamene vune debljine 60 mm. Okvir panela izrađen od aluminijskih profila sa svim potrebnim ukrućenjima. Maksimalna visina panela 3100 mm. Maksimalna širina panela 1200 mm. 
U cijenu /m2 uračunati potrebne prodore za instalacije (elektro, vodovod i kanalizacija, tehnološki mediji i sl., a prema nacrtima.
Reakcija na požar prema HRN EN 13501-1 A2-s1, d0.
Boja po izboru projektanta prema RAL karti.
Uključivo:
- tipski podni profil pripremljen za PVC (elektroprovodljivu) podnu oblogu debljine 2 mm
- spojni profili za spojeve ZID-ZID, ZID-POD i ZID-STROP
Svi spojevi kitani netoksičnim fungicidnim silikonskim kitom. Zrakotjesna izvedba za tlak do 100 Pa. 
Obračun po m2 kompletne izvedbe.</t>
    </r>
  </si>
  <si>
    <t xml:space="preserve">Osnova fasade je izolacijski sloj od kamene vune d = 12,00 cm. Na poleđinu svake ploče (po rubu trakasto, a po sredini ploče točkasto na tri mjesta u točkama promjera 10-15 cm) nanosi polimer cementno ljepilo- Ljepilo mora minimalno pokrivati 40 % površine ploče. Napomena: PRIJE NANOŠENJA SLOJA LJEPILA OBAVEZNO JE NANIJETI KONTAKTNI SLOJ. Ploče se lijepe na žbukani zidani zid ili ab zid Na ploče se nanosi armirajući sloj ljepila punoplošno debljine 3 mm koje se armira certifciranom alkalno otpornom staklenom mrežicom (160 gr/m2). Uglove otvora se dodatno dijagonalno armira mrežicom dim 20 x 40 cm. Nakon lijepljenja se vrši mehaničko pričvršćenje metalnim spojnicama. Broj pričvrsnih spojnica po m2 površine potrebno je dokazati statičkim proračunom koji je dužan naručiti izvođač. Na uglove zgrade, i na rubove špaleta prozora postavljaju se kutni profli. Potom se čitava površina zagladi istim polimercementnim ljepilom, do potpuno ravne i glatke površine. Nakon sušenja podloge (10 - 14 dana) ovisno od vremena i preporuke proizvođača sustava podloga se grundira temeljnim premazom te se nanosi tankoslojna završna dekorativna žbuka silikatna. </t>
  </si>
  <si>
    <t>Završni sloj mora osigurati vodoodbojnost, paropropusnost, otpornost na atmosferske utjecaje i otpornost pigmenta na UV zrake. Kod izvedbe sustava potrebno je pridržavati se uputstva proizvođača i preporuka HUPFAS-a. Sustav mora imati potrebne ateste kao sustav, a ne kao pojedinačni proizvodi. Treba primjeniti sustav jednog proizvođača a radove treba izvoditi stručno osposobljena radna snaga. Sve prodore kroz fasadno platno, cijevi i kablovi i nosači vanjskih klima jedinica potrebno je brtviti odgovarajućim kitovima za garantiranu vodonepropusnost. Vatrootpornost: A2-d1.
U stavku je potrebno uključiti dobavu, transport, sav potreban rad i materijal. U cijenu stavke uračunati i različite veličine, širine i dubine špaleta. U cijenu stavke su uključeni svi završni, ugaoni i diletacijski profili, kao i spojna sredstva.
Obračun po m2.</t>
  </si>
  <si>
    <r>
      <rPr>
        <b/>
        <sz val="10"/>
        <rFont val="Arial CE"/>
        <charset val="238"/>
      </rPr>
      <t>Nabava materijala i izrada termoizolacije sokla zgrade</t>
    </r>
    <r>
      <rPr>
        <sz val="10"/>
        <rFont val="Arial CE"/>
        <charset val="238"/>
      </rPr>
      <t>, prosječne visine h=50 cm s lijepljenjem materijala XPS (ekstrudirani polistiren) debljine 8 cm, nanošenje armaturne žbuke sa utapanjem mrežice od staklenih voala. 
Na ploče se nanosi sloj polimerne armaturne mase u koju se utapa arm. mrežica kao (minimalna prekidna čvrstoća 2000 N/5 cm, rastezanje 1,5 posto) od staklenih voala. Armaturna masa se nanosi po cijeloj površini i zaglađuje, potrošnja cca 4,5kg/m2. 
Radi poboljšavanja hidroizolacije dodatno se premazuje disperzijskim kitom s organskim vezivom, a pomiješanim sa 10% Portland cementa. 
Nanijeti punjeni, pigmentirani međusloj za organsku žbuku u istoj boji kao završni sloj. Završni sloj žbuke s organskim vezivom s grebanom strukturom krupnoće zrna 2,0 mm. Pripremu podloge, materijala i način primjene izvesti prema uputsvtima proizvođača.</t>
    </r>
  </si>
  <si>
    <r>
      <rPr>
        <b/>
        <sz val="10"/>
        <rFont val="Arial CE"/>
        <charset val="238"/>
      </rPr>
      <t>Bojenje fasadnom bojom</t>
    </r>
    <r>
      <rPr>
        <sz val="10"/>
        <rFont val="Arial CE"/>
        <charset val="238"/>
      </rPr>
      <t xml:space="preserve"> u tri sloja u tonu RAL 1002, ploha koje nisu obuhvaćene drugom obradom. Stavka se daje evidentno. Obračun po m2.</t>
    </r>
  </si>
  <si>
    <r>
      <t>Dobava i ugradnja</t>
    </r>
    <r>
      <rPr>
        <b/>
        <sz val="10"/>
        <rFont val="Arial CE"/>
        <charset val="238"/>
      </rPr>
      <t xml:space="preserve"> unutarnjih prozorskih klupčica</t>
    </r>
    <r>
      <rPr>
        <sz val="10"/>
        <rFont val="Arial CE"/>
        <charset val="238"/>
      </rPr>
      <t xml:space="preserve"> od iveral ploča od pvc-a debljine 2 cm, širine 30 cm, duljine razne. U stavku uračunati L konzole za pričvršćenje na parapetni zid. Obračun po komadu.</t>
    </r>
  </si>
  <si>
    <t>Izrada prema shemi s mjerama uzetim na gradnji i detaljima ovjerenim od projektanta. Prije narudžbe za ugradbu izvršiti provjeru dimenzija. Obračun po komadu kompletne izvedbe, do potpune gotovosti i pune funkcionalnosti.</t>
  </si>
  <si>
    <t>U cijeni ove stavke uključena montaža prema RAL smjenicama, priključak s ab zidom, stropom i podom, sva potrebna pocinčana podkonstrukcija i RAL traka. Prije narudžbe za ugradbu izvršiti provjeru dimenzija.
Sve mjere kontrolirati i uskladiti u naravi, detalje usuglasiti s projektantom. Obračun po komadu.</t>
  </si>
  <si>
    <r>
      <rPr>
        <b/>
        <sz val="10"/>
        <rFont val="Arial"/>
        <family val="2"/>
        <charset val="238"/>
      </rPr>
      <t xml:space="preserve">Dobava i ugradba vanjskih prozorskih pvc  klupčica. </t>
    </r>
    <r>
      <rPr>
        <sz val="10"/>
        <rFont val="Arial"/>
        <family val="2"/>
      </rPr>
      <t>Klupice se ugrađuju kod prozora na etics fasadi. Boja ista kao i vanjska stolarija.
Klupice se ugrađuju na poliuretansku pjenu i moraju biti ugrađene s blagim nagibom. 
Ugradnja u zidani zid. Boja po izboru projektanta.
Uključivo dobavu, pripremu i ugradnju, sav pomoćni i pričvrsni materijal, PVC ili ALU čepove na završecima.
Klupčica širine do 25 cm.</t>
    </r>
  </si>
  <si>
    <r>
      <rPr>
        <b/>
        <sz val="10"/>
        <color theme="1"/>
        <rFont val="Arial CE"/>
        <charset val="238"/>
      </rPr>
      <t>Jednokrilna, puna, glatka, zaokretna vrata</t>
    </r>
    <r>
      <rPr>
        <sz val="10"/>
        <color theme="1"/>
        <rFont val="Arial CE"/>
        <charset val="238"/>
      </rPr>
      <t xml:space="preserve">, sa skrivenim petljama, prema shemi. 
(shema 1) 
Veličina građevinskog otvora </t>
    </r>
    <r>
      <rPr>
        <b/>
        <sz val="10"/>
        <color theme="1"/>
        <rFont val="Arial CE"/>
        <charset val="238"/>
      </rPr>
      <t>90x220</t>
    </r>
    <r>
      <rPr>
        <sz val="10"/>
        <color theme="1"/>
        <rFont val="Arial CE"/>
        <charset val="238"/>
      </rPr>
      <t xml:space="preserve"> cm. Vratno krilo: d=4,0 cm, puno, svi bridovi ravni, sendvič panel s MDF oblogom, boja bijela RAL 9010, visokokvalitetni PU mat lak
Okvir dovratnika: dim 40/100mm (širina postojećeg pregradnog zida), svi bridovi ravni, MDF, visokokvalitetni PU mat lak.
Pokrovna letvica: dim 20/60 mm, svi bridovi ravni, MDF, visokokvalitetni PU mat lak. Stavka uključuje dobavu i ugradnju svog potrebnog okova za zaokretno zatvaranje u standardnoj izvedbi i pričvrsnog materijala. Stavka uključuje dobavu i ugradnju ključanice za zaključavanje. 
Stavka uključuje dobavu i ugradnju kvake s okruglom rozetom, obostrano, na visini 100 cm od kote gotovog poda. </t>
    </r>
  </si>
  <si>
    <r>
      <rPr>
        <b/>
        <sz val="10"/>
        <rFont val="Arial"/>
        <family val="2"/>
        <charset val="238"/>
      </rPr>
      <t>Dvokrilni otklopno-zaokretni prozor,</t>
    </r>
    <r>
      <rPr>
        <sz val="10"/>
        <rFont val="Arial"/>
        <family val="2"/>
      </rPr>
      <t xml:space="preserve"> u građevinskom otvoru vel. 180x65 cm. 
(PVC shema 1) 
Prozor i doprozornik se izrađuje od pvc profila s čeličnom jezgrom i prekinutim toplinskim mostom. 
Ostakljenje dvostrukim IZO staklom d=24mm (6+14+4) i s jednim LOW-E premazom i s ALU distancerom, punjeno plinom. Karakteristike stakla: Ug=1,1 W/m2K.
Tražena toplinska izolativnost cijelog otvora iznosi Uw=1.3 W/m2K.
Ugradnja u zidani zid od opeke različitih debljina. Završna obrada odgovarajuća atestirana boja u RAL po izboru projektanta.</t>
    </r>
    <r>
      <rPr>
        <sz val="10"/>
        <rFont val="Arial"/>
        <family val="2"/>
        <charset val="238"/>
      </rPr>
      <t xml:space="preserve"> Stavka uključuje i unutarnje pvc klupčice.</t>
    </r>
  </si>
  <si>
    <r>
      <rPr>
        <b/>
        <sz val="10"/>
        <rFont val="Arial"/>
        <family val="2"/>
        <charset val="238"/>
      </rPr>
      <t>Dvokrilni otklopno-zaokretni prozor,</t>
    </r>
    <r>
      <rPr>
        <sz val="10"/>
        <rFont val="Arial"/>
        <family val="2"/>
      </rPr>
      <t xml:space="preserve"> u građevinskom otvoru vel. 180x95 cm. 
(PVC shema 2) 
Prozor i doprozornik se izrađuje od pvc profila s čeličnom jezgrom i prekinutim toplinskim mostom. 
Ostakljenje dvostrukim IZO staklom d=24mm (6+14+4) i s jednim LOW-E premazom i s ALU distancerom, punjeno plinom. Karakteristike stakla: Ug=1,1 W/m2K.
Tražena toplinska izolativnost cijelog otvora iznosi Uw=1.3 W/m2K.
Ugradnja u zidani zid od opeke različitih debljina. Završna obrada odgovarajuća atestirana boja u RAL po izboru projektanta. </t>
    </r>
    <r>
      <rPr>
        <sz val="10"/>
        <rFont val="Arial"/>
        <family val="2"/>
        <charset val="238"/>
      </rPr>
      <t>Stavka uključuje i unutarnje pvc klupčice.</t>
    </r>
  </si>
  <si>
    <r>
      <rPr>
        <b/>
        <sz val="10"/>
        <rFont val="Arial"/>
        <family val="2"/>
        <charset val="238"/>
      </rPr>
      <t>Dvokrilni otklopno-zaokretni prozor, s još jednim gornjim otklopnim poljem,</t>
    </r>
    <r>
      <rPr>
        <sz val="10"/>
        <rFont val="Arial"/>
        <family val="2"/>
      </rPr>
      <t xml:space="preserve"> u građevinskom otvoru vel. 145x195 cm. 
(PVC shema 3) 
Dimenzije dvokrilnog prozora: 145x140, dimenzije gornjeg polja: 145/55. Prozor i doprozornik se izrađuje od pvc profila s čeličnom jezgrom i prekinutim toplinskim mostom. 
Ostakljenje dvostrukim IZO staklom d=24mm (6+14+4) i s jednim LOW-E premazom i s ALU distancerom, punjeno plinom. Karakteristike stakla: Ug=1,1 W/m2K.
Tražena toplinska izolativnost cijelog otvora iznosi Uw=1.3 W/m2K.
Ugradnja u zidani zid od opeke različitih debljina. Završna obrada odgovarajuća atestirana boja u RAL po izboru projektanta. </t>
    </r>
    <r>
      <rPr>
        <sz val="10"/>
        <rFont val="Arial"/>
        <family val="2"/>
        <charset val="238"/>
      </rPr>
      <t>Stavka uključuje i unutarnje pvc klupčice.</t>
    </r>
  </si>
  <si>
    <r>
      <rPr>
        <b/>
        <sz val="10"/>
        <rFont val="Arial"/>
        <family val="2"/>
        <charset val="238"/>
      </rPr>
      <t>Jednokrilni otklopno-zaokretni prozor, s još jednim gornjim otklopnim poljem,</t>
    </r>
    <r>
      <rPr>
        <sz val="10"/>
        <rFont val="Arial"/>
        <family val="2"/>
      </rPr>
      <t xml:space="preserve"> u građevinskom otvoru vel. 80x195 cm. 
(PVC shema 4) 
Dimenzije jednokrilnog prozora: 80x140, dimenzije gornjeg polja: 80/55. Prozor i doprozornik se izrađuje od pvc profila s čeličnom jezgrom i prekinutim toplinskim mostom. 
Ostakljenje dvostrukim IZO staklom d=24mm (6+14+4) i s jednim LOW-E premazom i s ALU distancerom, punjeno plinom. Karakteristike stakla: Ug=1,1 W/m2K.
Tražena toplinska izolativnost cijelog otvora iznosi Uw=1.3 W/m2K.
Ugradnja u zidani zid od opeke različitih debljina. Završna obrada odgovarajuća atestirana boja u RAL po izboru projektanta.</t>
    </r>
    <r>
      <rPr>
        <sz val="10"/>
        <rFont val="Arial"/>
        <family val="2"/>
        <charset val="238"/>
      </rPr>
      <t xml:space="preserve">
Stavka uključuje i unutarnje pvc klupčice.</t>
    </r>
  </si>
  <si>
    <r>
      <rPr>
        <b/>
        <sz val="10"/>
        <rFont val="Arial"/>
        <family val="2"/>
        <charset val="238"/>
      </rPr>
      <t>Jednokrilna, puna, glatka, zaokretna antibakterijska vrata</t>
    </r>
    <r>
      <rPr>
        <sz val="10"/>
        <rFont val="Arial"/>
        <family val="2"/>
        <charset val="238"/>
      </rPr>
      <t>. (čisti prostori shema 1) 
Nalaze se na propusniku 1. Mehaniam za automatsko otvaranje/zatvaranje sa senzorima i tipkalima. Interlock elektronički sistem blokade vrata, semafori ugrađeni s obje strane u dovratnik vrata (uključuje 2 komada semafora s crvenom i zelenom lampicom, SOS prekidačem i zvučnom signalizacijom, 1 kom elektromagnetske blokade, 1 kom senzor za status vrata). 
Veličina građevinskog otvora 90x220 cm. Vratno krilo: d=6,2cm (ukupna debljina vrata jednaka debljini zida), puno, svi bridovi ravni, aluminij debljine 1 mm, ispuna standardno aluminijsko saće, boja bijela RAL 9010, antibakterijska.
Dovratnik: širina postojećeg čistog panela.
Stavka uključuje dobavu i ugradnju svog potrebnog okova za zaokretno zatvaranje i pričvrsnog materijala. Stavka uključuje dobavu i ugradnju ključanice za zaključavanje. 
Stavka uključuje dobavu i ugradnju kvake s okruglom rozetom, obostrano, na visini 100 cm od kote gotovog poda. Stavka uključuje i izvedbu interlock sistema i mehanizma za automatsko otvaranje i zatvaranje te povezivanje na BMS sustav. Stavka uključuje i specijani antibakterijski zaštitni sloj. Stavka uključuje i zidni odbojnik za vrata. Stavka uključuje i automatsku pomičnu gumenu brtvu.</t>
    </r>
  </si>
  <si>
    <r>
      <rPr>
        <b/>
        <sz val="10"/>
        <rFont val="Arial"/>
        <family val="2"/>
        <charset val="238"/>
      </rPr>
      <t>Dvokrilna, djelomično ostakljena, glatka, zaokretna antibakterijska vrata</t>
    </r>
    <r>
      <rPr>
        <sz val="10"/>
        <rFont val="Arial"/>
        <family val="2"/>
        <charset val="238"/>
      </rPr>
      <t>. (čisti prostori shema 2) 
Nalaze se na propusniku 2. Mehaniam za automatsko otvaranje/zatvaranje sa senzorima i tipkalima. Interlock elektronički sistem blokade vrata, semafori ugrađeni s obje strane u dovratnik vrata (uključuje 2 komada semafora s crvenom i zelenom lampicom, SOS prekidačem i zvučnom signalizacijom, 1 kom elektromagnetske blokade, 1 kom senzor za status vrata). 
Veličina građevinskog otvora 150x220 cm. Vratno krilo: d=6,2cm (ukupna debljina vrata jednaka debljini zida), puno, svi bridovi ravni, aluminij debljine 1 mm, ispuna standardno aluminijsko saće, boja bijela RAL 9010, antibakterijska.
Dovratnik: širina postojećeg čistog panela te panela+gk zida.
Prozor za vrata: dvostruko staklo 6+6 mm dimenzija 40x70 cm.</t>
    </r>
  </si>
  <si>
    <r>
      <rPr>
        <b/>
        <sz val="10"/>
        <rFont val="Arial"/>
        <family val="2"/>
        <charset val="238"/>
      </rPr>
      <t>Jednokrilni fiksni prozor,</t>
    </r>
    <r>
      <rPr>
        <sz val="10"/>
        <rFont val="Arial"/>
        <family val="2"/>
      </rPr>
      <t xml:space="preserve"> u građevinskom otvoru vel. 140x195 cm. (čisti prostori shema 3) Okvir je iz eloksiranog aluminijskog profila ispunjen silica gelom. 
Ostakljenje dvostrukim IZO staklom d=24mm (6+14+6) i s jednim LOW-E premazom i s ALU distancerom, punjeno plinom. Karakteristike stakla: Ug=1,1 W/m2K.
Tražena toplinska izolativnost cijelog otvora iznosi Uw=1.3 W/m2K.
Ugradnja u zidani zid od opeke različitih debljina. Završna obrada odgovarajuća atestirana boja u RAL po izboru projektanta.</t>
    </r>
  </si>
  <si>
    <t>Zidne- kuhinja.</t>
  </si>
  <si>
    <t>Zidne- sanitarni čvor, tuš</t>
  </si>
  <si>
    <t>Dobava i postavljanje zidnih unutarnjih keramičkih pločica u prostoru "sanitarnog čvora" i "tuša". Pločice polagane lijepljenjem  fleksibilnim ljepilom tipa, fugiranje fleksibilnom fugom, na pripremljenu podlogu. Visina je 10 cm iznad spuštenog stropa. Boja, dimenzije i vrsta keramike po izboru projektanta. Obračun po m2.</t>
  </si>
  <si>
    <t>Dobava i postavljanje zidnih unutarnjih keramičkih pločica u prostoru kuhinje, iza kuhinjskih elemenata. Pločice polagane lijepljenjem  fleksibilnim ljepilom tipa, fugiranje fleksibilnom fugom, na pripremljenu podlogu. Visina 210 cm. Boja, dimenzije i vrsta keramike po izboru projektanta. Obračun po m2.</t>
  </si>
  <si>
    <t>Dobava i postavljanje zidnih unutarnjih keramičkih pločica u prostoru "presvlačenje", "preuzimanje i pregled umrlih" i "čuvanje umrlih (zarazno)" - sve iza umivonika. Pločice polagane lijepljenjem  fleksibilnim ljepilom tipa, fugiranje fleksibilnom fugom, na pripremljenu podlogu. Visina 200 cm. Boja, dimenzije i vrsta keramike po izboru projektanta. Obračun po m2.</t>
  </si>
  <si>
    <t>Dobava i polaganje podnih unutarnjih protukliznih keramičkih pločica u prostoru "ulaz osoblja". Pločice se postavljaju ljepljenjem odgovarajućim ljepilom na pripremljenu podlogu (podloga estrih). Polagati fuga na fugu, širine fuga u dogovoru sa projektantom, u nepropusnoj izvedbi, zapunjene vodootpornom masom za fugiranje. U stavku uključena dobava i postavljanje odgovarajućeg sokla do 10 cm visine. Polaganje sokla lijepljenjem  fleksibilnim ljepilom, fugiranje fleksibilnom fugom na pripremljenu podlogu.
Boja, dimenzije i vrsta keramike po izboru projektanta. Obračun po m2 i m1 sokla.</t>
  </si>
  <si>
    <t>Podne-ulaz osoblja.</t>
  </si>
  <si>
    <t>Dopuštene su granične vrijednosti neravnina gotove podloge  mjerena na razmaku od 2m-7 mm,0.20m-2mm, a dozvoljena vlažnost estriha  je 2 % cm. 
Čišćenje i oprašivanje usisavanjem suhe ravne podloge.
Polaganje višeslojne podne obloge debljine 2 mm,  u trakama.
Podna obloga potpuno zalijepljena ljepilom prema preporuci proizvođača ljepila. 
Rubovi traka krojeni i rezani za toplo zavarivanje elektrodom u boji po izboru projektanta.
Polaže ovlašteni podopolagač.
Vrstu i boju obloge izabire projektant po uzorcima koje  mu predlaže izvoditelj radova.</t>
  </si>
  <si>
    <t>Izvođač garantira za besprijekornu kvalitetu i izgled postavljene trake, a ukoliko ima primjedbi na podlogu na to mora pisano unaprijed (prije polaganja trake) upozoriti nadzornog inženjera
Uključivo dobavu, transport, pripremu i polaganje trake, sav osnovni i pomoćni materijal, alat i rad u dobrom zanatu.
Izrada u svemu prema uputi proizvođača materijala.
Obračun po m1 stvarno položene trake, bez obzira na veličinu prostorija.</t>
  </si>
  <si>
    <r>
      <rPr>
        <b/>
        <sz val="10"/>
        <rFont val="Arial"/>
        <family val="2"/>
      </rPr>
      <t>Pregradni zidovi od gips-kartonskih ploča, ukupne debljine 10 cm.</t>
    </r>
    <r>
      <rPr>
        <sz val="10"/>
        <rFont val="Arial"/>
        <family val="2"/>
      </rPr>
      <t xml:space="preserve"> Izvesti: 
 -ploče deb. 2 x 12,5 mm,
 -jednostruka potkonstrukcija d=5 cm,
-između potkonstrukcije mineralna vuna (30 kg/m3) debljine 5 cm,
 -ploče deb. 2 x 12,5 mm.
Ploče su tip A. Potkonstrukcija tipskih pocinčanih CW i UW  profila i brtvljenje spojeva sa susjednim plohama.  Po postavi treba spojeve ploča gletati odgovarajućom masom i vidljive plohe zida premazati odgovarajućom impregnacijom (u cijeni) za završnu obradu bojanjem (bojanje u posebnoj stavci soboslikarskih radova). Obrada površine K2 standardna. 
Obloga po m2. Visine zida do 320 cm.</t>
    </r>
  </si>
  <si>
    <r>
      <rPr>
        <b/>
        <sz val="10"/>
        <rFont val="Arial"/>
        <family val="2"/>
      </rPr>
      <t>Pregradni zidovi od gips-kartonskih ploča, ukupne debljine 15,0 cm</t>
    </r>
    <r>
      <rPr>
        <sz val="10"/>
        <rFont val="Arial"/>
        <family val="2"/>
      </rPr>
      <t>. Izvesti: 
 -ploče deb. 2 x 12,5 mm,
 -jednostruka potkonstrukcija d=10 cm,
-između potkonstrukcije mineralna vuna (30 kg/m3) debljine 5 cm,
 -ploče deb. 2 x 12,5 mm.
Ploče su tip A. Potkonstrukcija tipskih pocinčanih CW i UW  profila i brtvljenje spojeva sa susjednim plohama.  Po postavi treba spojeve ploča gletati odgovarajućom masom i vidljive plohe zida premazati odgovarajućom impregnacijom (u cijeni) za završnu obradu bojanjem (bojanje u posebnoj stavci soboslikarskih radova). Obrada površine K2 standardna. 
Obloga po m2. Visine zida do 310 cm.</t>
    </r>
  </si>
  <si>
    <r>
      <rPr>
        <b/>
        <sz val="10"/>
        <rFont val="Arial"/>
        <family val="2"/>
      </rPr>
      <t>Obloge instalacijskih vodova gipskartonskim pločama.</t>
    </r>
    <r>
      <rPr>
        <sz val="10"/>
        <rFont val="Arial"/>
        <family val="2"/>
      </rPr>
      <t xml:space="preserve">
Tipski sistem stijena renomiranog proizvođača.
Jednostruka konstrukcija, jednostrana dvoslojna obloga.
Obloge se postavljaju tako da skrivaju vodove instalacija i da ih dijele od okolnog prostora. Dodatni nosivi elementi u konstrukciji obloge, postavljaju se po potrebi, za učvršćenje instalacija (vodovod,kanalizacija,elektrika i sl.) uključeno u cijenu stavke.
Rad na visini do 3,20 m.
Debljina obloge:  10 cm
Potkonstrukcija tipski pocinčani CW 75 profili.
Ploče tip H2
Ispuna: mineralna vuna 60 kg/m3, d= 5,00 cm.
Obrada površine: K2 standardna</t>
    </r>
  </si>
  <si>
    <r>
      <rPr>
        <b/>
        <sz val="10"/>
        <rFont val="Arial"/>
        <family val="2"/>
        <charset val="238"/>
      </rPr>
      <t>Obloga zidova gipskartonskim pločama</t>
    </r>
    <r>
      <rPr>
        <sz val="10"/>
        <rFont val="Arial"/>
        <family val="2"/>
      </rPr>
      <t xml:space="preserve"> - postavljanjem u podkonstrukciju.
Tipski sistem stijena renomiranog proizvođača.
GK ploče se postavljaju neposredno na površinu zidova i, eventualno, parnu branu. 
Zidne obloge sastoje se od metalne potkonstrukcije CD/UD profila pričvršćenih direktnim ovjesom s jednostranom, dvostrukom oblogom iz GK ploča.
GK ploče se na profile pričvršćuju vijcima na razmacima od 20 do 25 cm.
Spojevi među pločama obrađuju odgovarajućim gips-punilom, bandažiraju se i gletaju do potpune glatkoće površine, spremne za bojanje.
Bridovi se ojačavaju umetanjem tipskih metalnih perforiranih traka i  L-profila.
Rad na visini do 3,20 m
Karakteristike obloge :
- debljina obloge: do 7,5 cm
- vatrootpornost: nema</t>
    </r>
    <r>
      <rPr>
        <sz val="10"/>
        <color indexed="10"/>
        <rFont val="Arial"/>
        <family val="2"/>
      </rPr>
      <t xml:space="preserve">
</t>
    </r>
    <r>
      <rPr>
        <sz val="10"/>
        <rFont val="Arial"/>
        <family val="2"/>
      </rPr>
      <t>- nosivi profil:  CD/UD profili na razmacima od 60 cm
- obloga:  gipskartonske ploče tip A - 2x12,5 mm jednostrano, reakcije na požar A2-s1, d0.
- ispuna: mineralna vuna 5 cm.
- zvučna izolacija: neodređena
- obrada površine: K2 standardna
Obračun po jednostranoj površini kompletno dovršene obloge (uključivo potrebnu parnu branu)</t>
    </r>
  </si>
  <si>
    <r>
      <rPr>
        <b/>
        <sz val="10"/>
        <rFont val="Arial"/>
        <family val="2"/>
        <charset val="238"/>
      </rPr>
      <t>Spušteni stropovi iz gipskartonskih ploča.</t>
    </r>
    <r>
      <rPr>
        <sz val="10"/>
        <rFont val="Arial"/>
        <family val="2"/>
      </rPr>
      <t xml:space="preserve"> 
Dolazi kao podgled u "ulaz osoblja", "preuzimanje i pregled umrlih", "izlaganje mrtvih"  (u nacrtima stropova - tip 1)
Karakteristike stropa :
- sistem:  jednostruka obloga gipskartonskim pločama,
- potkonstrukcija UA/CD profili
- obloga: gipskartonske ploče tip A - 1x15 mm, reakcije na požar A2-s1, d0.
Vatrootpornost: negoriv (A2).      
Obrada površine:  K2 standardna.
Ugradnja elemenata u strop, prema odgovarajućim projektima instalacija, uključivo izmjeru, izrezivanje otvora i eventualno potrebna ojačanja u nosivoj konstrukciji stropa, prema detalju proizvođača.
Bušenje rupa za prolaz raznih vodova instalacija uskladiti na gradilištu.
Stavka uključuje i sve Al završetke na spoju gips-kartona i ab i žbukanog zida.
Izvedba svih detalja prema standardnim detaljima proizvođača sustava.
Uključivo izradu radioničke dokumentacije, dobavu, izradu i ugradnju stropa, sav osnovni, pomoćni, spojni i pričvrsni materijal, potrebne pokretne skele.
Obračun po površini ugrađenog stropa, bez obzira na veličinu prostorije. Visina rada: do 3,0 m.</t>
    </r>
  </si>
  <si>
    <t>Uključivo izradu radioničke dokumentacije, dobavu, izradu i ugradnju stropa, sav osnovni, pomoćni, spojni i pričvrsni materijal, potrebne pokretne skele.
Obračun po površini ugrađenog stropa, bez obzira na veličinu prostorije.</t>
  </si>
  <si>
    <r>
      <t xml:space="preserve">Spušteni strop iz mineralnih vlaknastih ploča.
</t>
    </r>
    <r>
      <rPr>
        <sz val="10"/>
        <rFont val="Arial"/>
        <family val="2"/>
        <charset val="238"/>
      </rPr>
      <t>Dolazi kao podgled stropa u "skladište/laboratorij", "prostorija za radnike" i  "prije članova obitelji i administracija" (u nacrtima stropova - tip 3).</t>
    </r>
    <r>
      <rPr>
        <b/>
        <sz val="10"/>
        <rFont val="Arial"/>
        <family val="2"/>
      </rPr>
      <t xml:space="preserve">
</t>
    </r>
    <r>
      <rPr>
        <sz val="10"/>
        <rFont val="Arial"/>
        <family val="2"/>
      </rPr>
      <t>Rasterski spušteni strop iz mineralnih ploča.
Tipski sistem, dimenzija 600x600 mm ploče s vidljivim rasterom. 
Konstrukcija zavješena na ab stropnu ploču.
Ugradnja elemenata u strop, prema odgovarajućim projektima instalacija, uključivo izmjeru, izrezivanje otvora i eventualno potrebna ojačanja u nosivoj konstrukciji stropa, prema detalju proizvođača.
Bušenje rupa za prolaz raznih vodova instalacija uskladiti na gradilištu.
Karakteristike ploča:
reakcija na požar A2 – s1, d0, koeficijent apsorpcije zvuka aw=0,60, koeficijent redukcije zvuka Rw = 18 dB, koeficijenta slabljenja zvuka Dncw = 36 dB  te vlagootpornosti 95% RH.</t>
    </r>
  </si>
  <si>
    <r>
      <rPr>
        <b/>
        <sz val="10"/>
        <rFont val="Arial"/>
        <family val="2"/>
      </rPr>
      <t xml:space="preserve">Izvedba niša u gipskartonskim zidovima i oblogama za ugradnju raznih ormarića. </t>
    </r>
    <r>
      <rPr>
        <sz val="10"/>
        <rFont val="Arial"/>
        <family val="2"/>
      </rPr>
      <t xml:space="preserve">
- bridovi se ojačavaju umetanjem tipskih metalnih perforiranih traka i  L-profila
- materijal istovjetan okolnom zidu u koji se niša ugrađuje
Obračun po kom izvedene niše.
</t>
    </r>
  </si>
  <si>
    <r>
      <rPr>
        <b/>
        <sz val="10"/>
        <rFont val="Arial"/>
        <family val="2"/>
      </rPr>
      <t>Pregradni zidovi od gips-kartonskih ploča, ukupne debljine 20,5 cm</t>
    </r>
    <r>
      <rPr>
        <sz val="10"/>
        <rFont val="Arial"/>
        <family val="2"/>
      </rPr>
      <t>. Izvesti: 
 -ploče deb. 2 x 12,5 mm,
 -dvostruka potkonstrukcija 2x7,5 cm,
-između potkonstrukcije mineralna vuna (30 kg/m3) debljine 5 cm,
 -ploče deb. 2 x 12,5 mm.
Ploče su tip A. Potkonstrukcija tipskih pocinčanih CW i UW  profila i brtvljenje spojeva sa susjednim plohama.  Po postavi treba spojeve ploča gletati odgovarajućom masom i vidljive plohe zida premazati odgovarajućom impregnacijom (u cijeni) za završnu obradu bojanjem (bojanje u posebnoj stavci soboslikarskih radova). Obrada površine K2 standardna. 
Obloga po m2. Visine zida do 320 cm.</t>
    </r>
  </si>
  <si>
    <r>
      <rPr>
        <b/>
        <sz val="10"/>
        <rFont val="Arial"/>
        <family val="2"/>
      </rPr>
      <t>Bojanje disperzivnom bojom</t>
    </r>
    <r>
      <rPr>
        <sz val="10"/>
        <rFont val="Arial"/>
        <family val="2"/>
      </rPr>
      <t xml:space="preserve"> pripremljenih stijena, zidova i stropova. 
Dolazi na: gipskarton, žbuku ili beton.
- oprašivanje površina
- bojanje disperznom bojom do ujednačenog tona u više boja
Boje bira projektant prema uzorcima izrađenim na zidu.
Rad na visini do 3,20.
Uključivo sve potrebne predradnje, sav osnovni i pomoćni materijal i rad u dobrom zanatu, eventualno potrebne pokretne skele.
Izrada u svemu prema uputi proizvođača materijala.
Obračun po m2 površine, prema Građevinskim normama.</t>
    </r>
  </si>
  <si>
    <r>
      <rPr>
        <b/>
        <sz val="10"/>
        <rFont val="Arial"/>
        <family val="2"/>
      </rPr>
      <t>Bojanje zidova specijalnom perivom bojom</t>
    </r>
    <r>
      <rPr>
        <sz val="10"/>
        <rFont val="Arial"/>
        <family val="2"/>
      </rPr>
      <t xml:space="preserve"> ("preuzimanje i pregled umrlih", "izlaganje mrtvih", "čuvanje umrlih (zarazno))".
Boja mora biti neškodljiva za okoliš, visoko otporna na trljanje, pranje vrućom vodom i parom, detergentima i medicinskim dezinfekcijskim sredstvima, dobre otpornosti na habanje i s niskim sadržajem lako hlapivih organskih tvari, te jednostavna za nanošenje. Otpornost na mokru abraziju.
Dolazi u satiniranoj izvedbi.
Dolazi na pripremljene i oprašene podloge (gipskarton, žbuku ili beton).
Impregnacija uređene podloge specijalnim sredstvom prema uputi proizvođača boje.
Bojanje do ujednačenog tona u više boja.
Uključivo specijalni završni premaz.
Boje bira projektant prema uzorcima izrađenim na zidu.
Rad na visini do 3,20 m.</t>
    </r>
  </si>
  <si>
    <r>
      <rPr>
        <b/>
        <sz val="10"/>
        <rFont val="Arial"/>
        <family val="2"/>
      </rPr>
      <t>Priprema za bojanje novih i starih ožbukanih zidova, ab stupova i ab greda i stropova.</t>
    </r>
    <r>
      <rPr>
        <sz val="10"/>
        <rFont val="Arial"/>
        <family val="2"/>
      </rPr>
      <t xml:space="preserve">
- čišćenje površine i uklanjanje oštećenih dijelova
- krpanje rupa, usjeka i oštećenja
- višekratno gletanje i brušenje
Rad na visini do 3,20 m.
Uključivo sve potrebne predradnje, sav osnovni i pomoćni materijal i rad u dobrom zanatu, eventualno potrebne pokretne skele.
Izrada u svemu prema uputi proizvođača materijala.
Obračun po m2 površine, prema Građevinskim normama.</t>
    </r>
  </si>
  <si>
    <r>
      <rPr>
        <b/>
        <sz val="10"/>
        <rFont val="Arial"/>
        <family val="2"/>
      </rPr>
      <t>Priprema za bojanje novih zidova, stropova i obloga iz gipskartonskih ploča.</t>
    </r>
    <r>
      <rPr>
        <sz val="10"/>
        <rFont val="Arial"/>
        <family val="2"/>
      </rPr>
      <t xml:space="preserve">
- čišćenje površine
- temeljni premaz cijele površine 
- uzeti u obzir da je projektom predviđena obrada površine: K2 standardna (GK radovi)
Rad na visini do 3,20 m.
Uključivo sve potrebne predradnje, sav osnovni i pomoćni materijal i rad u dobrom zanatu, eventualno potrebne pokretne skele.
Izrada u svemu prema uputi proizvođača materijala.
Obračun po m2 površine, prema Građevinskim normama.</t>
    </r>
  </si>
  <si>
    <r>
      <rPr>
        <b/>
        <sz val="10"/>
        <rFont val="Arial CE"/>
        <charset val="238"/>
      </rPr>
      <t>Obrada sokla</t>
    </r>
    <r>
      <rPr>
        <sz val="10"/>
        <rFont val="Arial CE"/>
        <charset val="238"/>
      </rPr>
      <t xml:space="preserve"> - ,,sokl žbukom", vodoodbojnom žbukom za žbukanje soklova i zidova pod utjecajem kapilarne vlage. Pripremu podloge, materijala i način primjene izvesti prema uputstvima proizvođača. </t>
    </r>
  </si>
  <si>
    <r>
      <rPr>
        <b/>
        <sz val="10"/>
        <rFont val="Arial"/>
        <family val="2"/>
        <charset val="238"/>
      </rPr>
      <t>izrada i postavljanje horizontalnog polukružnog visećeg žljeba</t>
    </r>
    <r>
      <rPr>
        <sz val="10"/>
        <rFont val="Arial"/>
        <family val="2"/>
        <charset val="238"/>
      </rPr>
      <t xml:space="preserve"> u padu za odvodnju oborinske vode s krova, od plastificiranog čeličnog lima, debljine 0,55mm Ø160. Komplet sa nosačima (na svakih 50cm),  svim limarskim falcevima i preklopima, s materijalom za brtvljenje i učvršćenje. U stavku su uključena sva potrebna koljena. Obračun po m'.</t>
    </r>
  </si>
  <si>
    <r>
      <rPr>
        <b/>
        <sz val="10"/>
        <rFont val="Arial"/>
        <family val="2"/>
      </rPr>
      <t xml:space="preserve">Izrada opšava i montaža okapnog rubnog lima atike </t>
    </r>
    <r>
      <rPr>
        <sz val="10"/>
        <rFont val="Arial"/>
        <family val="2"/>
        <charset val="238"/>
      </rPr>
      <t>(pomoćni prostori).</t>
    </r>
    <r>
      <rPr>
        <b/>
        <sz val="10"/>
        <rFont val="Arial"/>
        <family val="2"/>
      </rPr>
      <t xml:space="preserve"> </t>
    </r>
    <r>
      <rPr>
        <sz val="10"/>
        <rFont val="Arial"/>
        <family val="2"/>
      </rPr>
      <t xml:space="preserve">Dobava materijala, izrada i postavljanje limenog opšava od pocinčanog bojenog čeličnog lima, debljine 0,7mm. Lim se fiksira na trnove od pocinčanog plosnog željeza koji su raspoređeni na svakih 50 cm. Okapnicu izvesti na udaljenosti 3 cm sa svake strane. Ispod lima podvući sloj hidroizolacije koja je jednaka krovnoj. Sve spojeve lima izvesti standardnim preklopima, po potrebi brtviti trajnoelastičnim kitom. U cijenu stavke uključeni su trnovi (podkonstrukcija) za fiksiranje lima, hidroizolacija i sav potreban pričvrsni materijal. RAL po izboru projektanta. Obračun po m1.
</t>
    </r>
  </si>
  <si>
    <r>
      <t xml:space="preserve">Dobava i postava razdjelnog sloja </t>
    </r>
    <r>
      <rPr>
        <b/>
        <sz val="10"/>
        <rFont val="Arial CE"/>
        <charset val="238"/>
      </rPr>
      <t>geotekstila,</t>
    </r>
    <r>
      <rPr>
        <sz val="10"/>
        <rFont val="Arial CE"/>
        <charset val="238"/>
      </rPr>
      <t xml:space="preserve"> 300g/m2 na bazi polipropilena (PP) sa preklopom od 10 cm u svrhu kompenzacije opterećenja, na svim projektom predviđenim presjecima. Geotekstil se ugrađuje uz prethodno odobrenje nadzornog inženjera i na mjesta gdje on odredi. Obračun po m2.</t>
    </r>
  </si>
  <si>
    <t>Dobava i postava hidroizolacije iz bitumenska trake ELASTOVILL E-KV-5. Traka se punoplošno zavaruje na bitumenski predpremaz Pormex Rapid ZTV. Spojevi trake se izvode vrućim zavarivanjem sa preklopom od 10 cm. U stavku uključiti i izvedbu hidroizolacije oko svih prodora instalacija kroz ploču hidroizolacijskim materijalima adekvatnim izolaciji iz prethodne stavke, do potpune vodonepropusnosti. Obračun se vrši po m² izvedenih radova.</t>
  </si>
  <si>
    <t xml:space="preserve">Dobava i postava hidroizolacije iz sintetičke membrane na bazi termoplastičnog poliolefina, FPO, armirana poliesterskim pletivom i stabilizirana sa staklenim voalom, bež boje, UV stabilna, debljine d= 1,5 mm, debljina signalnog sloja min. 0.6mm.                                                               Karakteristike:                                                                                      
- efektivna debljina: min.1.5 mm (-5%/+10%) 
- masa po jedinici površine: min. 1.65 kg/m² (-5%/+10%) 
- vodonepropusnost: zadovoljava
- posmična otpornost spojeva: ≥500 N/50 mm 
- otpornost na prolaz vodene pare: min. μ=150.000
- izduženje pri slomu: ≥ 13%                                                    
- otpornost na udarce, tvrda podloga: min. 700mm                                  
- otpornost na statičke opterećenja: min. 20kg 
- pregibljivost pri niskim temperaturama: ≥ -35°C </t>
  </si>
  <si>
    <t>HI sanitarnog čvora i tuša</t>
  </si>
  <si>
    <t>Dobava materijala i izvedba HI elastičnim hidroizolacijskim polimercementnim (PCM) namazom u dva premaza debljine sloja 3mm. Uključivo obradu svih bridova u skladu sa uputama proizvođača hidroizolacije (upotrebom specijalnih traka za uglove). Uključena i izvedba izolacije na zidovima u visini do 2m na mjestima tuš-kade. Izvedba na estrih ili žbukanoj podlozi uz prethodnu impregnaciju podloge u skladu s uputom proizvođača. Obračun po m2 izolacije.</t>
  </si>
  <si>
    <t>Dobava i postava parne brane neprohodnog ravnog krova na bazi oksidiranog bitumena sa uloškom od alu folije, d= 2,5 mm. Membrana se polaže i lijepi za podlogu sa preklopima od 10 cm. Periferno se membrana lijepi za atiku ili zid. Sloj parne brane potrebno je dići do visine termo izolacije. Ljepljenje uračunato u stavku. U cijenu uračunata i obrada svih prodora. Obračun po m2.</t>
  </si>
  <si>
    <t>Na predhodno pripremljenu podlogu od podložnog betona postavljaju se ploče ekstrudiranog polistirena - XPS ( c=40 kg/m3) – tlačna čvrstoća 200 kPa, debljine 5,00 cm.</t>
  </si>
  <si>
    <t>Dobava materijala i izvedba sloja toplinske izolacije koja se sastoji od sljedećeg:
'- prvi sloj - elastificirani ekspandirani polistiren (EPS 70) (c=15 kg/m3) debljine 1,0 cm.
'- drugi sloj - elastificirani ekspandirani polistiren (EPS 200) (c=30 kg/m3) debljine 3,0 cm.
Uza zidove postaviti trake elastificiranog polistirena debljine 1 cm, visine završne obloge poda (15cm). Obračun po m2 izolacije.</t>
  </si>
  <si>
    <t>Dobava materijala i izvedba sloja toplinske izolacije koja se sastoji od sljedećeg:
'- prvi sloj - elastificirani ekspandirani polistiren (EPS 70) (c=15 kg/m3) debljine 1,0 cm.
'- drugi sloj - elastificirani ekspandirani polistiren (EPS 200) (c=30 kg/m3) debljine 7,0 cm.
Uza zidove postaviti trake elastificiranog polistirena debljine 1 cm, visine završne obloge poda (15cm). Obračun po m2 izolacije.</t>
  </si>
  <si>
    <t>Toplinska izolacija kosog krova (prosektura)</t>
  </si>
  <si>
    <t>Dobava i ugradnja toplinske izolacije kosog krova. Između rogova postavljaju se ploče mineralne vune u debljini od 10 cm. Obračun po m2 izoliranog krova. U cijenu uključiti sve radove i materijale, a detalje uskladiti s projektantom i nadzornim inženjerom – u svemu prema uputama odabranog proizvođača. Obračun po m2 izolacije.</t>
  </si>
  <si>
    <r>
      <rPr>
        <b/>
        <sz val="10"/>
        <rFont val="Arial CE"/>
        <charset val="238"/>
      </rPr>
      <t>Dobava materijala i postava PE folije</t>
    </r>
    <r>
      <rPr>
        <sz val="10"/>
        <rFont val="Arial CE"/>
        <charset val="238"/>
      </rPr>
      <t xml:space="preserve"> debljine 0,2mm u svim projektom predviđenim presjecima (pod na zemlji x3, kosi krov). Uključivo: propisane preklope na sastavima traka PE folije, povijanje traka uz bridove, istake i sl., propisano učvršćenje traka folije. </t>
    </r>
  </si>
  <si>
    <r>
      <rPr>
        <b/>
        <sz val="10"/>
        <rFont val="Arial"/>
        <family val="2"/>
        <charset val="238"/>
      </rPr>
      <t xml:space="preserve">Dobava i postava toplinske izolacije u dilataciji </t>
    </r>
    <r>
      <rPr>
        <sz val="10"/>
        <rFont val="Arial"/>
        <family val="2"/>
        <charset val="238"/>
      </rPr>
      <t>d=5 cm</t>
    </r>
    <r>
      <rPr>
        <b/>
        <sz val="10"/>
        <rFont val="Arial"/>
        <family val="2"/>
        <charset val="238"/>
      </rPr>
      <t>.</t>
    </r>
    <r>
      <rPr>
        <sz val="10"/>
        <rFont val="Arial"/>
        <family val="2"/>
        <charset val="238"/>
      </rPr>
      <t xml:space="preserve"> Ploče mineralne kamene vune se postavljaju u dilataciju između prosekture i pomoćnih prostora. Uključivo pripremu podloge, dobavu, transport, pripremu i polaganje obloge, sav osnovni i pomoćni materijal, alat i rad u dobrom zanatu, izrada u svemu prema uputi proizvođača materijala. Obračun po m2. </t>
    </r>
  </si>
  <si>
    <t>ČELIČNA KONSTRUKCIJA</t>
  </si>
  <si>
    <t>ČISTI PROSTORI</t>
  </si>
  <si>
    <r>
      <t xml:space="preserve">Čelična konstrukcija nadstrešnice na zapadnoj fasadi pomoćnih prostora.
</t>
    </r>
    <r>
      <rPr>
        <sz val="10"/>
        <rFont val="Arial"/>
        <family val="2"/>
        <charset val="238"/>
      </rPr>
      <t xml:space="preserve"> Izrada, prijevoz i ugradnja čelične konstrukcije prema projektnoj dokumentaciji. Konstrukcija se ugrađuje konzolno u fasadni zid od opeke putem čeličnih sidrenih ploča. Sastoji se od nosivih profila (vrućevaljanih, bešavnih, okruglih cijevi, limova, vrućedogotovljenih kvadratnih i pravokutnih šupljih profila), potkonstrukcije i pokrova od polikarbonata. Potrebno je sve elemente čelične nadstrešnice vruće cinčati. Antikorozivna zaštita hladnim premazima. Završna obrada je premazivanje bijelom bojom.
U cijenu je uračunat rad i sav potreban materijal s utovarom, istovarom, prijevozom i prijenosom materijala i konstrukcije, kao i potrebna mehanizacija, te troškovi ispitivanja materijala. Uračunata i sva pomoćna i pričvrsna sredstva, zaštitni premazi i slično.
Obračunava se po m1 čeličnih profila provjerene kvalitete, dimenzija te položaja točno prema projektu.</t>
    </r>
  </si>
  <si>
    <r>
      <rPr>
        <b/>
        <sz val="10"/>
        <rFont val="Arial"/>
        <family val="2"/>
        <charset val="238"/>
      </rPr>
      <t>Čelična konstrukcija nadstrešnice na zapadnoj fasadi prosekture.</t>
    </r>
    <r>
      <rPr>
        <sz val="10"/>
        <rFont val="Arial"/>
        <family val="2"/>
        <charset val="238"/>
      </rPr>
      <t xml:space="preserve"> Izrada, prijevoz i ugradnja čelične konstrukcije prema projektnoj dokumentaciji. Konstrukcija se ugrađuje konzolno u fasadni zid od opeke putem čeličnih sidrenih ploča. Sastoji se od nosivih profila (vrućevaljanih, bešavnih, okruglih cijevi, limova, vrućedogotovljenih kvadratnih i pravokutnih šupljih profila), potkonstrukcije i pokrova od polikarbonata. Potrebno je sve elemente čelične nadstrešnice vruće cinčati. Antikorozivna zaštita hladnim premazima. Završna obrada je premazivanje bijelom bojom.
U cijenu je uračunat rad i sav potreban materijal s utovarom, istovarom, prijevozom i prijenosom materijala i konstrukcije, kao i potrebna mehanizacija, te troškovi ispitivanja materijala. Uračunata i sva pomoćna i pričvrsna sredstva, zaštitni premazi i slično.
Obračunava se po m1 čeličnih profila provjerene kvalitete, dimenzija te položaja točno prema projektu.</t>
    </r>
  </si>
  <si>
    <t>140x195 cm</t>
  </si>
  <si>
    <t>80x195 cm</t>
  </si>
  <si>
    <t>145x195 cm</t>
  </si>
  <si>
    <r>
      <rPr>
        <b/>
        <sz val="10"/>
        <rFont val="Arial"/>
        <family val="2"/>
      </rPr>
      <t>Izvedba opšavnog lima na i oko svih prodora</t>
    </r>
    <r>
      <rPr>
        <sz val="10"/>
        <rFont val="Arial"/>
        <family val="2"/>
      </rPr>
      <t xml:space="preserve"> kroz fasadni zid, od pocinčanog plastificiranog lima  d=0,8 mm, r.š.=50 cm. Sve spojeve lima izvesti standardnim preklopima, po potrebi brtviti trajnoelastičnim kitom. U cijenu stavke uključeni su trnovi (podkonstrukcija) za fiksiranje lima i sav potreban pričvrsni materijal. RAL po izboru projektanta. Obračun po m1.</t>
    </r>
  </si>
  <si>
    <t>3.4.</t>
  </si>
  <si>
    <t>RAZNI RADOVI:</t>
  </si>
  <si>
    <t>komplet</t>
  </si>
  <si>
    <t xml:space="preserve">Dobava i ugradnja podnog  protuprašnog premaza  u potkrovlje.
Dobava i ugradnja dvoslojnog podnog premaza na bazi dvokomponentnih epoksidnih smola u vodenoj disperziji, bez otapala i bez mirisa. 
U cijeni je uključena priprema podloge, čišćenje i usisavanje te odvoz na deponiju unutar gradilišta.
Izvedba poda:
- temeljni premaz (PRIMER) radi penetracije u podlogu i bolje prionljivosti, proizvod kao npr. Sikafloor 2540 W + 5% vode.
- nakon djelomičnog sušenja primera, nanosi se 1 slojni epoksidni tankoslojni premaz. 
Učvršćenje površine, protuprašnost
Klasa gorivosti, klasa B (fl) s1 
Opterećenje: za teška opterećenja.
Uključivo pripremu podloge, dobavu, transport s utovarom i istovarom, pripremu i ugradnju materijala, sav osnovni i pomoćni materijal, rad i pribor, izrada u svemu prema uputi proizvođača materijala.
Obračun po m2 poda.
</t>
  </si>
  <si>
    <r>
      <rPr>
        <b/>
        <sz val="10"/>
        <rFont val="Arial"/>
        <family val="2"/>
        <charset val="238"/>
      </rPr>
      <t xml:space="preserve">Dobava i postava toplinske izolacije u unutarnji prostor spremišta (grijano-negrijano) </t>
    </r>
    <r>
      <rPr>
        <sz val="10"/>
        <rFont val="Arial"/>
        <family val="2"/>
        <charset val="238"/>
      </rPr>
      <t>d=10 cm</t>
    </r>
    <r>
      <rPr>
        <b/>
        <sz val="10"/>
        <rFont val="Arial"/>
        <family val="2"/>
        <charset val="238"/>
      </rPr>
      <t>.</t>
    </r>
    <r>
      <rPr>
        <sz val="10"/>
        <rFont val="Arial"/>
        <family val="2"/>
        <charset val="238"/>
      </rPr>
      <t xml:space="preserve"> Ploče mineralne kamene vune se postavljaju na zid od opeke. Uključivo pripremu podloge, dobavu, transport, pripremu i polaganje obloge, sav osnovni i pomoćni materijal, alat i rad u dobrom zanatu, izrada u svemu prema uputi proizvođača materijala. Obračun po m2. </t>
    </r>
  </si>
  <si>
    <t>d= 5 cm</t>
  </si>
  <si>
    <t>d= 15 cm</t>
  </si>
  <si>
    <t>Dobava i ugradnja toplinske izolacije ravnog krova. Na parnu branu i ab ploču postavljaju se ploče mineralne vune u nagibu od 1,5 % u debljini od 15 cm. Obračun po m2 izoliranog krova. U cijenu uključiti i toplinsku izolaciju nadozida krova d=5 cm. U cijenu uključiti sve radove i materijale, a detalje uskladiti s projektantom i nadzornim inženjerom – u svemu prema uputama odabranog proizvođača. Obračun po m2 izolacije.</t>
  </si>
  <si>
    <r>
      <rPr>
        <b/>
        <sz val="10"/>
        <rFont val="Arial"/>
        <family val="2"/>
      </rPr>
      <t>Razni radovi</t>
    </r>
    <r>
      <rPr>
        <sz val="10"/>
        <rFont val="Arial"/>
        <family val="2"/>
      </rPr>
      <t xml:space="preserve"> koje je potrebno izvesti u sklopu izvedbe GK radova. Uključivo sav potrebni osnovni i pričvrsni materijal i pribor.
</t>
    </r>
  </si>
  <si>
    <r>
      <t xml:space="preserve">Dobava i ugradba u spušteni strop tipskih,  </t>
    </r>
    <r>
      <rPr>
        <b/>
        <sz val="10"/>
        <rFont val="Arial"/>
        <family val="2"/>
      </rPr>
      <t>revizionih okana</t>
    </r>
    <r>
      <rPr>
        <sz val="10"/>
        <rFont val="Arial"/>
        <family val="2"/>
      </rPr>
      <t xml:space="preserve"> vel. 60/60 cm.</t>
    </r>
  </si>
  <si>
    <r>
      <t xml:space="preserve">Izrezivanje otvora i ojačanje oko otvora za </t>
    </r>
    <r>
      <rPr>
        <b/>
        <sz val="10"/>
        <rFont val="Arial"/>
        <family val="2"/>
      </rPr>
      <t>montažu klima opreme, rasvjete, ventilatora i sl.</t>
    </r>
    <r>
      <rPr>
        <sz val="10"/>
        <rFont val="Arial"/>
        <family val="2"/>
      </rPr>
      <t xml:space="preserve"> u spuštenom stropu. Izvodi se prema podacima iz instalaterskih projekata i uputi projektanta. </t>
    </r>
  </si>
  <si>
    <t>10.6.</t>
  </si>
  <si>
    <t>10.7.</t>
  </si>
  <si>
    <t>1.14.</t>
  </si>
  <si>
    <t>1.13.</t>
  </si>
  <si>
    <t>1.12.</t>
  </si>
  <si>
    <t>1.11.</t>
  </si>
  <si>
    <t>1.10.</t>
  </si>
  <si>
    <t>1.9.</t>
  </si>
  <si>
    <t>1.8.</t>
  </si>
  <si>
    <t>1.7.</t>
  </si>
  <si>
    <t>1.6.</t>
  </si>
  <si>
    <t>3.10.</t>
  </si>
  <si>
    <t>3.9.</t>
  </si>
  <si>
    <t>3.7.</t>
  </si>
  <si>
    <t>3.6.</t>
  </si>
  <si>
    <t>3.5.</t>
  </si>
  <si>
    <t>3.8.</t>
  </si>
  <si>
    <t>7.9.</t>
  </si>
  <si>
    <t>7.8.</t>
  </si>
  <si>
    <t>+A86:A87</t>
  </si>
  <si>
    <t>7.7.</t>
  </si>
  <si>
    <r>
      <rPr>
        <b/>
        <sz val="10"/>
        <color theme="1"/>
        <rFont val="Arial CE"/>
        <charset val="238"/>
      </rPr>
      <t>Jednokrilna, puna, glatka, zaokretna vrata</t>
    </r>
    <r>
      <rPr>
        <sz val="10"/>
        <color theme="1"/>
        <rFont val="Arial CE"/>
        <charset val="238"/>
      </rPr>
      <t xml:space="preserve">, sa skrivenim petljama, prema shemi. 
(shema 1a) 
Veličina građevinskog otvora </t>
    </r>
    <r>
      <rPr>
        <b/>
        <sz val="10"/>
        <color theme="1"/>
        <rFont val="Arial CE"/>
        <charset val="238"/>
      </rPr>
      <t>90x220</t>
    </r>
    <r>
      <rPr>
        <sz val="10"/>
        <color theme="1"/>
        <rFont val="Arial CE"/>
        <charset val="238"/>
      </rPr>
      <t xml:space="preserve"> cm. Vratno krilo: d=4,0 cm, puno, svi bridovi ravni, sendvič panel s MDF oblogom, boja bijela RAL 9010, visokokvalitetni PU mat lak
Okvir dovratnika: dim 40/100mm (širina postojećeg pregradnog zida), svi bridovi ravni, MDF, visokokvalitetni PU mat lak.
Pokrovna letvica: dim 20/60 mm, svi bridovi ravni, MDF, visokokvalitetni PU mat lak. Stavka uključuje dobavu i ugradnju svog potrebnog okova za zaokretno zatvaranje u standardnoj izvedbi i pričvrsnog materijala. Stavka uključuje dobavu i ugradnju ključanice za zaključavanje. 
Stavka uključuje dobavu i ugradnju kvake s okruglom rozetom s jedne strane, s druge kugla, na visini 100 cm od kote gotovog poda.</t>
    </r>
    <r>
      <rPr>
        <sz val="10"/>
        <color rgb="FFFF0000"/>
        <rFont val="Arial CE"/>
        <charset val="238"/>
      </rPr>
      <t xml:space="preserve"> </t>
    </r>
    <r>
      <rPr>
        <sz val="10"/>
        <rFont val="Arial CE"/>
        <charset val="238"/>
      </rPr>
      <t>Uključuje i čitač beskontaktnih kartica. Mogućnost fiksiranja u otvorenom položaju. R</t>
    </r>
    <r>
      <rPr>
        <sz val="10"/>
        <color theme="1"/>
        <rFont val="Arial CE"/>
        <charset val="238"/>
      </rPr>
      <t>ežim otvaranja vrata i kontrolu pristupa uskladiti s projektima jake i slabe struje.</t>
    </r>
  </si>
  <si>
    <t>11.8.</t>
  </si>
  <si>
    <t>11.7.</t>
  </si>
  <si>
    <t>11.6.</t>
  </si>
  <si>
    <t>3.11.</t>
  </si>
  <si>
    <r>
      <rPr>
        <b/>
        <sz val="10"/>
        <rFont val="Arial"/>
        <family val="2"/>
      </rPr>
      <t xml:space="preserve">Višeslojna podna PVC obloga - antistatik </t>
    </r>
    <r>
      <rPr>
        <sz val="10"/>
        <rFont val="Arial"/>
        <family val="2"/>
      </rPr>
      <t xml:space="preserve">
Višeslojna  fleksibilna PVC podna obloga. otporna na habanje, kiseline, lužine  i dezinfekcijska sredstva, protuklizna, s antibakterijskim i fungicidalnim tretmanom i trajnim zaštitnim tretmanom  (nema potrebe za poliranjem, otporan na kiseline i lužine, lak za održavanje), u boji po izboru projektanta. Dolazi u prostore: "spremište 1,2 i 3", .
Podna obloga se polaže u trakama s varenim spojnicama.
Premaz primerom potpuno suhe i čiste bet. podloge.
Izravnavanje podloge specijalnom masom koja se nanosi u 2 sloja u debljini 1 do 2 mm.</t>
    </r>
  </si>
  <si>
    <t>3.12.</t>
  </si>
  <si>
    <r>
      <rPr>
        <b/>
        <sz val="10"/>
        <rFont val="Arial"/>
        <family val="2"/>
      </rPr>
      <t>Zidna, tipska, kutna, zaobljena traka (sokl)</t>
    </r>
    <r>
      <rPr>
        <sz val="10"/>
        <rFont val="Arial"/>
        <family val="2"/>
      </rPr>
      <t xml:space="preserve"> uz podove obložene PVC oblogom. (kao prethodna stavka)
Polaže se duž zidova na spoju s podovima:  
Sokl iz specijalnog kutnog oblika zaobljenog 20/20 mm preko kojeg se lijepi traka podne obloge.
Traka istovjetna podnoj oblozi, s usklađenim uzorkom.
Traka šir.10 cm s tipskim dvodjelnim završetkom. 
Ljepljene cijele površine specijalnim lijepilom koje propisuje proizvođač podne obloge.
Varenje sljubnica s podnom oblogom  PVC elektrodama koje propisuje proizvođač podne obloge.
Vrstu i boju trake izabire projektant po uzorcima koje mu predlaže izvoditelj radova.
Način polaganja određuje projektant za svaku prostoriju posebno.
</t>
    </r>
  </si>
  <si>
    <r>
      <rPr>
        <b/>
        <sz val="10"/>
        <rFont val="Arial"/>
        <family val="2"/>
      </rPr>
      <t>Zidna, tipska, kutna, zaobljena traka (sokl)</t>
    </r>
    <r>
      <rPr>
        <sz val="10"/>
        <rFont val="Arial"/>
        <family val="2"/>
      </rPr>
      <t xml:space="preserve"> uz podove obložene PVC oblogom. (kao predhodna stavka)
Polaže se duž zidova na spoju s podovima :  
Sokl iz specijalnog kutnog oblika zaobljenog 20/20 mm preko kojeg se lijepi traka podne obloge.
Traka istovjetna podnoj oblozi, s usklađenim uzorkom.
Traka šir.10 cm s tipskim dvodjelnim završetkom. 
Ljepljene cijele površine specijalnim lijepilom koje propisuje   proizvođač podne obloge.
Varenje sljubnica s podnom oblogom  PVC elektrodama koje propisuje proizvođač podne obloge.
Vrstu i boju trake izabire projektant po uzorcima koje mu predlaže izvoditelj radova.
Način polaganja određuje projektant za svaku prostoriju posebno.
Izvođač garantira za besprijekornu kvalitetu i izgled postavljene trake ,a ukoliko ima primjedbi na podlogu na to mora pisano unaprijed (prije polaganja trake) upozoriti nadzornog inženjera
Uključivo dobavu, transport, pripremu i polaganje trake, sav osnovni i pomoćni materijal, alat i rad u dobrom zanatu.
Izrada u svemu prema uputi proizvođača materijala.
Obračun po m1 stvarno izvedene trake, bez obzira na veličinu prostorija.</t>
    </r>
  </si>
  <si>
    <r>
      <rPr>
        <b/>
        <sz val="10"/>
        <rFont val="Arial"/>
        <family val="2"/>
        <charset val="238"/>
      </rPr>
      <t>Završno čišćenje objekta.</t>
    </r>
    <r>
      <rPr>
        <sz val="10"/>
        <rFont val="Arial"/>
        <family val="2"/>
        <charset val="238"/>
      </rPr>
      <t xml:space="preserve"> Prizemlje i potkrovlje. Obračun prema bruto površini objekta.</t>
    </r>
  </si>
  <si>
    <r>
      <rPr>
        <b/>
        <sz val="10"/>
        <rFont val="Arial"/>
        <family val="2"/>
        <charset val="238"/>
      </rPr>
      <t>Dobava materijala, izrada i ugradnja zaštitnih rešetki za prozore</t>
    </r>
    <r>
      <rPr>
        <sz val="10"/>
        <rFont val="Arial"/>
        <family val="2"/>
        <charset val="238"/>
      </rPr>
      <t xml:space="preserve"> koje se izvode od metalnih vruće cinčanih profila. Rešetke se sastoje od glavnog okvira koji se izvodi od kvadratnog profila 40 x 40 mm i vertikalnih okruglih profila fi 16 mm na razmaku 15 cm. Rešetka se metalnim ankerima sidri bočno u zid. U cijenu uključen sav pričvrsni i pomoćni materijal. Obračun po m2 veličine prozora.</t>
    </r>
  </si>
  <si>
    <r>
      <rPr>
        <b/>
        <sz val="10"/>
        <rFont val="Arial"/>
        <family val="2"/>
        <charset val="238"/>
      </rPr>
      <t>Unutarnja, jednokrilna, puna vrata  u građevinskom otvoru 120x120 cm.</t>
    </r>
    <r>
      <rPr>
        <sz val="10"/>
        <rFont val="Arial"/>
        <family val="2"/>
        <charset val="238"/>
      </rPr>
      <t xml:space="preserve">
Vrata se ugrađuju u stropnu ploču. Otvaraju se potiskom. Imaju hidraulički otvarač.
Dovratnik i krilo iz aluminijskih profila, zaštićenih termolakiranjem dvokomponentnim poliuretanskim lakom u bijeloj boji.
Vrata se ugrađuju na prostor "ulaz osoblja". 
Obračun po komadu  kompletno ugrađene stavke.</t>
    </r>
  </si>
  <si>
    <r>
      <rPr>
        <b/>
        <sz val="10"/>
        <rFont val="Arial"/>
        <family val="2"/>
        <charset val="238"/>
      </rPr>
      <t>Izrada izvedbenog projekta.</t>
    </r>
    <r>
      <rPr>
        <sz val="10"/>
        <rFont val="Arial"/>
        <family val="2"/>
      </rPr>
      <t xml:space="preserve">
Izrada izvedbenog projekta od strane ovlaštenih inženjera.</t>
    </r>
    <r>
      <rPr>
        <sz val="10"/>
        <rFont val="Arial"/>
        <family val="2"/>
        <charset val="238"/>
      </rPr>
      <t xml:space="preserve"> Predaje se u tri printana primjerka i digitalno.</t>
    </r>
  </si>
  <si>
    <r>
      <rPr>
        <b/>
        <sz val="10"/>
        <rFont val="Arial"/>
        <family val="2"/>
        <charset val="238"/>
      </rPr>
      <t xml:space="preserve">Čelična rampa. </t>
    </r>
    <r>
      <rPr>
        <sz val="10"/>
        <rFont val="Arial"/>
        <family val="2"/>
        <charset val="238"/>
      </rPr>
      <t xml:space="preserve"> 
Čelična rampa za unos ležaja s pokojnikom u prosekturu. Širina rampe 110 cm. Dužina će se odrediti nakon izvedbe vanjskog stubišta. Nagib rampe maksimalno 5 %.
Ispred prostora "preuzimanje i pregled umrlih". Stavka uključuje i potkonstrukciju i pričvrsna sredstva.
Obračun po komadu/kompletu kompletne izvedbe, do potpune gotovosti i pune funkcionalnosti.
</t>
    </r>
  </si>
  <si>
    <r>
      <rPr>
        <b/>
        <sz val="10"/>
        <rFont val="Arial"/>
        <family val="2"/>
      </rPr>
      <t>Podna PVC obloga - elektroprovodljiva</t>
    </r>
    <r>
      <rPr>
        <sz val="10"/>
        <rFont val="Arial"/>
        <family val="2"/>
      </rPr>
      <t xml:space="preserve">
Elektroprovodljiva fleksibilna homogena PVC podna obloga s ugrađenim karbonskim granulama kroz cijelu debljinu presjeka i provodljivim naličjem. Obloga otporna na habanje, kiseline, lužine i dezinfekcijska sredstva, protuklizna, s antibakterijskim i fungicidalnim tretmanom i trajnim zaštitnim tretmanom  (nema potrebe za poliranjem, otporan na kiseline i lužine, lak za održavanje), u boji po izboru projektanta. .
Podna obloga se polaže u trakama s varenim spojnicama.
Zahtjeva se elektroprovodljivo polaganje.
Premaz primerom potpuno suhe i čiste betonske podloge.
Izravnavanje podloge specijalnom masom koja se nanosi u 2 sloja debline do 10 mm. Dopuštene su granične vrijednosti neravnina gotove podloge prema DIN 18202 mjerena na razmaku od 2m - 7mm, 0.20m - 2mm, a dozvoljena vlažnost estriha je 2% CM.
Čišćenje i oprašivanje usisavanjem suhe ravne podloge.
Elektroprovodljivi premaz.
Polaganje rastera iz bakrenih vrpci ljepljenjem na podlogu i povezivanjem s kućnom instalacijom za uzemljenje.
Polaganje elastične elektroprovodljive podne, obloge iz jednoslojnog  homogenog PVC-a , debljine 2mm,  u pločama. 
</t>
    </r>
  </si>
  <si>
    <t>Ljepljenje cijele površine specijalnim ljepilom koje propisuje  proizvođač podne obloge za elektroprovodljivo polaganje.
Rubovi ploča krojeni i rezani za toplo zavarivanje elektrodom u boji po izboru projektanta.
Polaganje izvodi ovlašteni podopolagač.
Varenje sljubnica PVC elektrodama koje propisuje   proizvođač podne obloge.
Vrsta i boja obloge po izboru projektanta.
Način polaganja određuje projektant za svaku prostoriju  posebno. 
Izvođač garantira za besprijekornu kvalitetu i izgled dovršenog poda, a ukoliko ima primjedbi na podlogu poda, na to mora pismeno unaprijed (prije polaganja obloge) upozoriti nadzornog inženjera.
Vrstu i boju obloge izabire projektant po uzorcima koje  mu predlaže izvoditelj radova.</t>
  </si>
  <si>
    <r>
      <t>Vanjska, višedjelna, stijena koja se sastoji od djelomično ostakljenih vrata, fiksnog djelomično ostakljenog polja i dva otklopna prozora u gornjem dijelu, u građevinskom otvoru 180x250 cm.
(</t>
    </r>
    <r>
      <rPr>
        <b/>
        <sz val="10"/>
        <rFont val="Arial"/>
        <family val="2"/>
        <charset val="238"/>
      </rPr>
      <t>AL shema 2</t>
    </r>
    <r>
      <rPr>
        <sz val="10"/>
        <rFont val="Arial"/>
        <family val="2"/>
      </rPr>
      <t>)
Djelomično ostakljeno, zaokretno krilo je dimezija 100x210 cm (sigurnosno lamistal staklo).
Fiksno djelomično ostakljeno polje je dimenzija 80x210 cm.
Otklopna ostakljena gornja polja su dimenzija 100x40 cm i 80x40 cm.
Uključivo 3 petlje, cilindar brava, uređaj za samozatvaranje. 
Kvake s odvojenim rozetama, obostrano.
Dovratnik i krila iz aluminijskih profila za vrata, zaštićenih termolakiranjem dvokomponentnim poliuretanskim lakom u boji po izboru projektanta.
Ostakljenje dvostrukim IZO staklom s jednim LOW-E premazom i s ALU distancerom, punjeno plinom.  Vrata i fiksno polje ostaljeni dvostrukim izo lamistal staklom. Karakteristike stakla: Ug=1,1 W/m2K.
Režim otvaranja vrata i kontrolu pristupa uskladiti s projektima jake i slabe struje.
Vrata se ugrađuju na prostor "prijem članova obitelji i administracija". 
Ugradnja u vanjski zid od opeke.
Obračun po komadu  kompletno ugrađene stavke.</t>
    </r>
  </si>
  <si>
    <r>
      <t>Vanjska, zaokretna, djelomično ostakljena vrata s otklopnim ostakljenim gornjim poljem, u građevinskom otvoru 110x260 cm.
(</t>
    </r>
    <r>
      <rPr>
        <b/>
        <sz val="10"/>
        <rFont val="Arial"/>
        <family val="2"/>
        <charset val="238"/>
      </rPr>
      <t>AL shema 1</t>
    </r>
    <r>
      <rPr>
        <sz val="10"/>
        <rFont val="Arial"/>
        <family val="2"/>
      </rPr>
      <t>)
Djelomično ostakljeno, zaokretno krilo je dimezija 110x210 cm.
Zaokretno ostakljeno gornje polje je dimenzija 110x50 cm.
Uključivo 3 petlje, cilindar brava, uređaj za samozatvaranje. 
Kvake s odvojenim rozetama, obostrano.
Dovratnik i krila iz aluminijskih profila za vrata, zaštićenih termolakiranjem dvokomponentnim poliuretanskim lakom u boji po izboru projektanta.
Ostakljenje sigurnosnim lamistal staklom, na vratima dimenzija 70/70 cm.
Ostakljenje gornjeg polja dvostrukim IZO staklom s jednim LOW-E premazom i s ALU distancerom, punjeno plinom. Karakteristike stakla: Ug=1,1 W/m2K.
Režim otvaranja vrata i kontrolu pristupa uskladiti s projektima jake i slabe struje.
Vrata se ugrađuju na prostor "ulaza osoblja". 
Ugradnja u vanjski zid od opeke.
Obračun po komadu  kompletno ugrađene stavke.</t>
    </r>
  </si>
  <si>
    <r>
      <rPr>
        <sz val="10"/>
        <rFont val="Arial"/>
        <family val="2"/>
        <charset val="238"/>
      </rPr>
      <t>Vanjska, dvokrilna, puna vrata koja se sastoje od dva puna krila, u građevinskom otvoru 240x230 cm.
(</t>
    </r>
    <r>
      <rPr>
        <b/>
        <sz val="10"/>
        <rFont val="Arial"/>
        <family val="2"/>
        <charset val="238"/>
      </rPr>
      <t>AL shema 4</t>
    </r>
    <r>
      <rPr>
        <sz val="10"/>
        <rFont val="Arial"/>
        <family val="2"/>
        <charset val="238"/>
      </rPr>
      <t>). Svako krilo dimenzija 120x 230 cm
Uključivo 3 petlje, cilindar brava, uređaj za samozatvaranje, mogućnost fiksiranja u otvorenom položaju.  Zasun za statično krilo.</t>
    </r>
    <r>
      <rPr>
        <sz val="10"/>
        <color rgb="FFFF0000"/>
        <rFont val="Arial"/>
        <family val="2"/>
      </rPr>
      <t xml:space="preserve">
</t>
    </r>
    <r>
      <rPr>
        <sz val="10"/>
        <rFont val="Arial"/>
        <family val="2"/>
        <charset val="238"/>
      </rPr>
      <t>Kvake s odvojenim rozetama, obostrano.
Dovratnik i krila iz aluminijskih profila za vrata, zaštićenih termolakiranjem dvokomponentnim poliuretanskim lakom u boji po izboru projektanta.
Režim otvaranja vrata i kontrolu pristupa uskladiti s projektima jake i slabe struje.
Vrata se ugrađuju na prostor "čuvanje umrlih (zarazno)". 
Ugradnja u vanjski zid od ab.
Obračun po komadu  kompletno ugrađene stavke.</t>
    </r>
  </si>
  <si>
    <r>
      <t>Vanjska, višedjelna, stijena koja se sastoji od  dva djelomično ostakljena vratna krila, dva bočna fiksna ostakljena polja i dva otklopna prozora u gornjem dijelu, u građevinskom otvoru 330x250 cm.
(</t>
    </r>
    <r>
      <rPr>
        <b/>
        <sz val="10"/>
        <rFont val="Arial"/>
        <family val="2"/>
        <charset val="238"/>
      </rPr>
      <t>AL shema 3</t>
    </r>
    <r>
      <rPr>
        <sz val="10"/>
        <rFont val="Arial"/>
        <family val="2"/>
      </rPr>
      <t>)
Ostakljeno, zaokretno krilo je dimezija 110x210 cm (sigurnosno lamistal staklo).
Fiksna ostakljena polja su dimenzija 55x210 cm.
Otklopna ostakljena gornja polja su dimenzija 165x40 cm.
Uključivo 3 petlje, cilindar brava, uređaj za samozatvaranje, mogućnost fiksiranja u otvorenom položaju.  Zasun za statično krilo.
Kvake s odvojenim rozetama, obostrano.
Dovratnik i krila iz aluminijskih profila za vrata, zaštićenih termolakiranjem dvokomponentnim poliuretanskim lakom u boji po izboru projektanta.
Ostakljenje dvostrukim IZO staklom s jednim LOW-E premazom i s ALU distancerom, punjeno plinom.  Vratna krila i fiksno polje ostaljeni dvostrukim izo lamistal staklom. Karakteristike stakla: Ug=1,1 W/m2K.
Režim otvaranja vrata i kontrolu pristupa uskladiti s projektima jake i slabe struje.
Vrata se ugrađuju na prostor "preuzimanje i pregled umrlih". 
Ugradnja u vanjski zid od opeke.
Obračun po komadu  kompletno ugrađene stavke.</t>
    </r>
  </si>
  <si>
    <r>
      <rPr>
        <sz val="10"/>
        <rFont val="Arial"/>
        <family val="2"/>
        <charset val="238"/>
      </rPr>
      <t>Vanjska, dvokrilna, puna vrata koja se sastoje od dva puna krila, u građevinskom otvoru 296x230 cm.
(</t>
    </r>
    <r>
      <rPr>
        <b/>
        <sz val="10"/>
        <rFont val="Arial"/>
        <family val="2"/>
        <charset val="238"/>
      </rPr>
      <t>AL shema 5</t>
    </r>
    <r>
      <rPr>
        <sz val="10"/>
        <rFont val="Arial"/>
        <family val="2"/>
        <charset val="238"/>
      </rPr>
      <t>). Svako krilo dimenzija 148x 230 cm
Uključivo 3 petlje, cilindar brava. Zasun za statično krilo.</t>
    </r>
    <r>
      <rPr>
        <sz val="10"/>
        <color rgb="FFFF0000"/>
        <rFont val="Arial"/>
        <family val="2"/>
      </rPr>
      <t xml:space="preserve">
</t>
    </r>
    <r>
      <rPr>
        <sz val="10"/>
        <rFont val="Arial"/>
        <family val="2"/>
        <charset val="238"/>
      </rPr>
      <t>Kvake s odvojenim rozetama, obostrano.
Dovratnik i krila iz aluminijskih profila za vrata, zaštićenih termolakiranjem dvokomponentnim poliuretanskim lakom u boji po izboru projektanta.
Vrata se ugrađuju na prostor pomoćni prostori (spremište 1, 2 i 3). 
Ugradnja u vanjski zid od ab.
Obračun po komadu  kompletno ugrađene stavke.</t>
    </r>
  </si>
  <si>
    <r>
      <rPr>
        <b/>
        <sz val="10"/>
        <rFont val="Arial"/>
        <family val="2"/>
        <charset val="238"/>
      </rPr>
      <t>Izrada i montaža uložnog žlijeba</t>
    </r>
    <r>
      <rPr>
        <sz val="10"/>
        <rFont val="Arial"/>
        <family val="2"/>
        <charset val="238"/>
      </rPr>
      <t xml:space="preserve"> (pomoćni prostoriI) s opšavima. Izrada i montaža uložnog žlijeba specijalnih profila od galvaniziranog čeličnog lima min. 0,6mm laminiranog sa slojem PVC membrane min. 0,8mm. Ukupna razvijena širina cca 50cm.  Obračun po m'.</t>
    </r>
  </si>
  <si>
    <r>
      <rPr>
        <b/>
        <sz val="10"/>
        <rFont val="Arial"/>
        <family val="2"/>
        <charset val="238"/>
      </rPr>
      <t>Spušteni stropovi iz gipskartonskih ploča za vlažne prostore.</t>
    </r>
    <r>
      <rPr>
        <sz val="10"/>
        <rFont val="Arial"/>
        <family val="2"/>
      </rPr>
      <t xml:space="preserve">
Dolazi kao podgled stropa u "sanitarni čvor" i "presvlačenje" (u nacrtima stropova - tip 2).
Karakteristike stropa :
- sistem:  jednostruka obloga gipskartonskim pločama
- potkonstrukcija UA/CD profili
- obloga: gipskartonske ploče tip H2 - 1x15 mm, reakcije na požar A2-s1
Vatrootpornost: negoriv (A2).     
Obrada površine:  K2 standardna + vlagoneupojni premaz.
Ugradnja elemenata u strop, prema odgovarajućim projektima instalacija, uključivo izmjeru, izrezivanje otvora i eventualno potrebna ojačanja u nosivoj konstrukciji stropa, prema detalju proizvođača.
Bušenje rupa za prolaz raznih vodova instalacija uskladiti na gradilištu.
Stavka uključuje i sve Al završetke na spoju gips-kartona i ab i žbukanog zida.
Izvedba svih detalja prema standardnim detaljima proizvođača sustava.
Uključivo izradu radioničke dokumentacije, dobavu, izradu i ugradnju stropa, sav osnovni, pomoćni, spojni i pričvrsni materijal, potrebne pokretne skele.
Obračun po površini ugrađenog stropa, bez obzira na veličinu prostorije. Visina rada: do 3,2 m.</t>
    </r>
  </si>
  <si>
    <t>Podne- sanitarni čvor, presvlačenje.</t>
  </si>
  <si>
    <t>Dobava i polaganje podnih unutarnjih protukliznih keramičkih pločica u prostoru "sanitarni čvor" i "presvlačenje". Pločice se postavljaju ljepljenjem odgovarajućim ljepilom na pripremljenu podlogu (podloga estrih). Polagati fuga na fugu, širine fuga u dogovoru sa projektantom, u nepropusnoj izvedbi, zapunjene vodootpornom masom za fugiranje. U stavku uključena dobava i postavljanje odgovarajućeg sokla do 10 cm visine. Polaganje sokla lijepljenjem  fleksibilnim ljepilom, fugiranje fleksibilnom fugom na pripremljenu podlogu.
Boja, dimenzije i vrsta keramike po izboru projektanta. Obračun po m2 i m1 sokla.</t>
  </si>
  <si>
    <r>
      <rPr>
        <b/>
        <sz val="10"/>
        <rFont val="Arial"/>
        <family val="2"/>
      </rPr>
      <t xml:space="preserve">Višeslojna podna PVC obloga - antistatik </t>
    </r>
    <r>
      <rPr>
        <sz val="10"/>
        <rFont val="Arial"/>
        <family val="2"/>
      </rPr>
      <t xml:space="preserve">
Višeslojna  fleksibilna PVC podna obloga. otporna na habanje, kiseline, lužine  i dezinfekcijska sredstva, protuklizna, s antibakterijskim i fungicidalnim tretmanom i trajnim zaštitnim tretmanom  (nema potrebe za poliranjem, otporan na kiseline i lužine, lak za održavanje), u boji po izboru projektanta. Dolazi u prostore: "prostorija za radnike", "skladište/laboratorij", "presvlačenje", "propusnik 1", "propusnik" 2, "prijem članova obitelji i administracija", "izlaganje mrtvih" i "čuvanje umrlih (zarazno)".
Podna obloga se polaže u trakama s varenim spojnicama.
Premaz primerom potpuno suhe i čiste bet. podloge.
Izravnavanje podloge specijalnom masom koja se nanosi u 2 sloja u debljini 1 do 2 mm.</t>
    </r>
  </si>
  <si>
    <t>Izrada, doprema na gradilište, montaža i stolarsko pripasivanje po sistemu suhe ugradnje pregradnih stijena i vrata u sanitarijama i sl, u svemu prema shemama (shema 2). Paneli su od vodootpornih kompakt (HPL) ploča s bijelom jezgrom. Debljina ploča ovisno o proizvođaču cca do 15 mm
Vrata su svijetle širine 60 cm. Paneli i vrata tipskim su nožicama (odmaknicama) odignuti od poda cca 15 cm. 
Nadvoji vrata iz metalnih INOX profila.
Kompletan okov vratnih krila s dvije petlje, kvakom s oznakom položaja slobodno - zauzeto i bravicom za zaključavanje s unutarnje strane, a s mogućnošću otključavanja specijalnim ključem s vanjske strane.
Stupići iz INOX cijevi, visine 15 cm, s mogućnošću podešavanja visine, s ukrasnim INOX rozetama, učvršćeni u pod i puni dio stijene.
Uzorak i boja po odabiru projektanta.
Pregradne stijene komplet s vratima, uključivo sa svim spojnim sredstvima i dodatnim dijelovima, brtvljenjima, kitanjima, učvršćenjima, krojenjem i/ili sl, sve isporučeno i montirano.  Prije narudžbe za ugradbu izvršiti provjeru dimenzija.Obračun po kompletnoj izvedbi, do potpune gotovosti i pune funkcionalnosti.</t>
  </si>
  <si>
    <t>11.9.</t>
  </si>
  <si>
    <r>
      <rPr>
        <b/>
        <sz val="10"/>
        <rFont val="Arial"/>
        <family val="2"/>
        <charset val="238"/>
      </rPr>
      <t>Štitnici izloženih uglova stijena iz pvc-a.</t>
    </r>
    <r>
      <rPr>
        <sz val="10"/>
        <rFont val="Arial"/>
        <family val="2"/>
      </rPr>
      <t xml:space="preserve">
Namjenski tipski proizvod za zdravstvene ustanove.
pvc u boji.
Pvc antibakterijski tvornički obrađen (spriječavanje rasta bakterija do 99%), klasa požarne otpornosti B s2d0.
Fleksibilni profili 60/60 mm, visine130 cm, za zaštitu kutova od 70 do 135°.
Učvršćenje u stijenu prema uputi proizvođača profila (samoljepivi sistemi).
Boje prema izboru projektanta.
Uključivo: dobavu, pripremu i ugradnju materijala,sav pomoćni i pričvrsni materijal. Obračun po komadu ugrađenog štitnika.</t>
    </r>
  </si>
  <si>
    <r>
      <rPr>
        <b/>
        <sz val="10"/>
        <rFont val="Arial"/>
        <family val="2"/>
        <charset val="238"/>
      </rPr>
      <t>Zaštitne horizontalne trake</t>
    </r>
    <r>
      <rPr>
        <sz val="10"/>
        <rFont val="Arial"/>
        <family val="2"/>
      </rPr>
      <t xml:space="preserve"> na stijenama
Trake štite stijene od mogućih oštećenja uzrokovanih transportnim sredstvima za umrle i sl. Namjenski tipski proizvod za zdravstvene ustanove.
*  ukupna emisija lako hlapljivih spojeva (TVOC): (A+)
Trake debljine 2,0-5,0 mm (rubovi), 2,5-7,5 mm (sredina), visine 35,0 cm, izrađene iz 100 % reciklirajućeg profiliranog pvc-a, s antibakterijskom zaštitom (spriječavanje rasta bakterija do 99%), klasa požarne otpornosti B s2d0, s  glatkom površinom i zaobljenih rubova.
Trake se lijepe na zid specijalnim ljepilom prema uputama proizvođača.
Mjesto i visina polaganja prema odredbi projektnata/investitora (preuzimanje i pregled umrlih, izlaganje mrtvih, čuvanje umrlih-zarazno).
Boje prema izboru projektanta.
Uključivo dobavu, pripremu i ugradnju, propisno spajanje i učvršćenje.
Obračun po m1 postavljene trake.</t>
    </r>
  </si>
  <si>
    <r>
      <rPr>
        <b/>
        <sz val="10"/>
        <rFont val="Arial"/>
        <family val="2"/>
        <charset val="238"/>
      </rPr>
      <t>Unutarnje žaluzine</t>
    </r>
    <r>
      <rPr>
        <sz val="10"/>
        <rFont val="Arial"/>
        <family val="2"/>
      </rPr>
      <t>.
Stavka se sastoji iz:
- aluminisjkih žaluzina
- bočnih aluminijskih vodilica
- PVC palica za regulaciju
Žaluzine se postavljaju u prostorije s unutarnje strane prozora.
Maksimalna širina pojedine žaluzine je 200 cm.
Žaluzine s anibakterijskom i antifungicidnom obradom, izrazito UV stabilne, neškodljive za okoliš, pogodne za javne prostore. Boja bijela.
Uključivo izradu radioničkih montažnih crteža, dobavu, pripremu i ugradnju materijala, sve potrebne pokretne skele i podeste za rad. Postavljaju se u "prostorija za radnike" i "skladište/llaboratorij", "sanitarni čvor", "presvlačenje" i "prijem članova obitelji i administracija".  
Uključivo, dobava priprema i ugradnja, sav pomoćni i pričvrsni materijal.                                       
Obračun po m2 kompletno ugrađenih, funkcionalnih žaluzina sa svim pripadajućim komponentama.</t>
    </r>
  </si>
  <si>
    <r>
      <rPr>
        <b/>
        <sz val="10"/>
        <rFont val="Arial"/>
        <family val="2"/>
        <charset val="238"/>
      </rPr>
      <t>Pragovi na vratima</t>
    </r>
    <r>
      <rPr>
        <sz val="10"/>
        <rFont val="Arial"/>
        <family val="2"/>
      </rPr>
      <t xml:space="preserve"> - metalni plosni profili na spojevima različitih vrsta podova u istoj razini.
Čelični inox, satinirani plosni profil 25/4 mm učvršćen na krajevima u dovratnik, a u sredini sidren u bet.podlogu poda.
Sidro iz plosnog profila, učvršćeno na prag u sredini raspona i ubetonirano u betonsku podlogu poda.
Uključivo, dobava priprema i ugradnja, sav pomoćni i pričvrsni materijal.
Obračun po m1 ugrađenog praga.</t>
    </r>
  </si>
  <si>
    <r>
      <rPr>
        <b/>
        <sz val="10"/>
        <rFont val="Arial"/>
        <family val="2"/>
        <charset val="238"/>
      </rPr>
      <t xml:space="preserve">Zavjesa za tuš kadu </t>
    </r>
    <r>
      <rPr>
        <sz val="10"/>
        <rFont val="Arial"/>
        <family val="2"/>
        <charset val="238"/>
      </rPr>
      <t>s odgovarajućom vodilicom, priborom za fiksiranje i ovjes.
Namjenska zavjesa za bolničke sanitarne prostore od visokokvalitetnih sintetičkih vlakana s patentiranim antibakterijskim i fungicidnim aktivnim sastojkom. Integrirana trajna i pouzdana zaštita protiv kontaminacija i plijesni, aktivni antimikrobni učinak.
Tkanina vodoodbojna anitstatička, otporna na mrlje, trljanje, koja se ne hvata za tijelo, dermatološki ispitana.
Jednostavno održavanje, ispriranje vodom i spužvom, pranje u perilici prema uputama proizvođača.
Vodilice iz specijalnih ojačanih plastičnih profila, površinski zaštićenih aluminijem. 
Uključivo vodilice i pribor za ovjes. Ugrađue se u prostor ispred tuša, širine 60 cm.
Obračun po kom kompletno ugrađene, funkcionalne tuš zavjese.</t>
    </r>
  </si>
  <si>
    <r>
      <rPr>
        <b/>
        <sz val="10"/>
        <rFont val="Arial"/>
        <family val="2"/>
        <charset val="238"/>
      </rPr>
      <t>Tuš vrata</t>
    </r>
    <r>
      <rPr>
        <sz val="10"/>
        <rFont val="Arial"/>
        <family val="2"/>
      </rPr>
      <t xml:space="preserve"> od sigurnosnog neprozirnog stakla debljine min 6 mm, obrađenog nanosom protiv kamenca koja se sastoje od dva zaokretna krila s aluminijskim ručkama.
Okvir i okov tuš vrata iz kromiranih profila. 
Uključivo izmjera na lokaciji, dobava, priprema i ugradnja, sav osnovni, pomoćni, pričvrsni i brtveni materijal.
Obračun po kom kompletno ugrađenih, funkcionalnih tuš vrata dimenzija 80/180 cm.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</si>
</sst>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8" formatCode="#,##0.00\ &quot;kn&quot;;[Red]\-#,##0.00\ &quot;kn&quot;"/>
    <numFmt numFmtId="44" formatCode="_-* #,##0.00\ &quot;kn&quot;_-;\-* #,##0.00\ &quot;kn&quot;_-;_-* &quot;-&quot;??\ &quot;kn&quot;_-;_-@_-"/>
    <numFmt numFmtId="43" formatCode="_-* #,##0.00_-;\-* #,##0.00_-;_-* &quot;-&quot;??_-;_-@_-"/>
    <numFmt numFmtId="164" formatCode="_(&quot;$&quot;* #,##0.00_);_(&quot;$&quot;* \(#,##0.00\);_(&quot;$&quot;* &quot;-&quot;??_);_(@_)"/>
    <numFmt numFmtId="165" formatCode="_(* #,##0.00_);_(* \(#,##0.00\);_(* &quot;-&quot;??_);_(@_)"/>
    <numFmt numFmtId="166" formatCode="#,##0.00\ [$EUR];[Red]#,##0.00\ [$EUR]"/>
    <numFmt numFmtId="167" formatCode="_-* #,##0.00\ [$kn-41A]_-;\-* #,##0.00\ [$kn-41A]_-;_-* &quot;-&quot;??\ [$kn-41A]_-;_-@_-"/>
    <numFmt numFmtId="168" formatCode="#,##0.00\ &quot;kn&quot;"/>
    <numFmt numFmtId="169" formatCode="#,##0.0\ &quot;kn&quot;"/>
    <numFmt numFmtId="170" formatCode="0.0"/>
    <numFmt numFmtId="171" formatCode="#,##0.0"/>
    <numFmt numFmtId="172" formatCode="_-* #,##0.00\ _k_n_-;\-* #,##0.00\ _k_n_-;_-* &quot;-&quot;??\ _k_n_-;_-@_-"/>
    <numFmt numFmtId="173" formatCode="_-* #,##0.00_-;\-* #,##0.00_-;_-* \-??_-;_-@_-"/>
    <numFmt numFmtId="174" formatCode="_-* #,##0.00\ _k_n_-;\-* #,##0.00\ _k_n_-;_-* \-??\ _k_n_-;_-@_-"/>
    <numFmt numFmtId="175" formatCode="#,##0.00&quot; kn&quot;"/>
    <numFmt numFmtId="176" formatCode="_-* #,##0.00&quot; kn&quot;_-;\-* #,##0.00&quot; kn&quot;_-;_-* \-??&quot; kn&quot;_-;_-@_-"/>
    <numFmt numFmtId="177" formatCode="_-* #,##0.00\ _H_R_K_-;\-* #,##0.00\ _H_R_K_-;_-* &quot;-&quot;??\ _H_R_K_-;_-@_-"/>
  </numFmts>
  <fonts count="120">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family val="2"/>
      <charset val="238"/>
    </font>
    <font>
      <sz val="9"/>
      <name val="Arial CE"/>
      <charset val="238"/>
    </font>
    <font>
      <b/>
      <sz val="10"/>
      <name val="Arial"/>
      <family val="2"/>
    </font>
    <font>
      <sz val="10"/>
      <name val="Arial"/>
      <family val="2"/>
      <charset val="238"/>
    </font>
    <font>
      <sz val="10"/>
      <name val="Arial CE"/>
      <charset val="238"/>
    </font>
    <font>
      <sz val="12"/>
      <name val="Arial"/>
      <family val="2"/>
      <charset val="238"/>
    </font>
    <font>
      <b/>
      <sz val="10"/>
      <name val="Arial CE"/>
      <charset val="238"/>
    </font>
    <font>
      <sz val="6.8"/>
      <color indexed="8"/>
      <name val="Arial Unicode MS"/>
      <family val="2"/>
      <charset val="238"/>
    </font>
    <font>
      <b/>
      <sz val="9"/>
      <color indexed="8"/>
      <name val="Arial"/>
      <family val="2"/>
      <charset val="238"/>
    </font>
    <font>
      <sz val="10"/>
      <color indexed="8"/>
      <name val="Century Gothic"/>
      <family val="2"/>
      <charset val="238"/>
    </font>
    <font>
      <sz val="9"/>
      <color indexed="8"/>
      <name val="Arial"/>
      <family val="2"/>
      <charset val="238"/>
    </font>
    <font>
      <sz val="9"/>
      <name val="Arial CE"/>
      <family val="2"/>
      <charset val="238"/>
    </font>
    <font>
      <sz val="10"/>
      <name val="Helv"/>
    </font>
    <font>
      <b/>
      <sz val="12"/>
      <color indexed="8"/>
      <name val="Century Gothic"/>
      <family val="2"/>
      <charset val="238"/>
    </font>
    <font>
      <sz val="10"/>
      <name val="Arial"/>
      <family val="2"/>
    </font>
    <font>
      <b/>
      <sz val="10"/>
      <color indexed="8"/>
      <name val="Arial"/>
      <family val="2"/>
      <charset val="238"/>
    </font>
    <font>
      <sz val="9"/>
      <name val="Arial"/>
      <family val="2"/>
      <charset val="238"/>
    </font>
    <font>
      <b/>
      <sz val="10"/>
      <name val="Arial"/>
      <family val="2"/>
      <charset val="238"/>
    </font>
    <font>
      <sz val="10"/>
      <color indexed="8"/>
      <name val="Arial"/>
      <family val="2"/>
      <charset val="238"/>
    </font>
    <font>
      <sz val="10"/>
      <name val="Arial"/>
      <family val="2"/>
    </font>
    <font>
      <sz val="11"/>
      <color indexed="8"/>
      <name val="Calibri"/>
      <family val="2"/>
      <charset val="238"/>
    </font>
    <font>
      <b/>
      <sz val="9"/>
      <name val="Arial"/>
      <family val="2"/>
      <charset val="238"/>
    </font>
    <font>
      <sz val="11"/>
      <name val="Times New Roman"/>
      <family val="1"/>
      <charset val="238"/>
    </font>
    <font>
      <sz val="10"/>
      <color rgb="FFFF0000"/>
      <name val="Arial"/>
      <family val="2"/>
      <charset val="238"/>
    </font>
    <font>
      <sz val="10"/>
      <color rgb="FFFF0000"/>
      <name val="Arial CE"/>
      <charset val="238"/>
    </font>
    <font>
      <sz val="8"/>
      <name val="Arial"/>
      <family val="2"/>
      <charset val="238"/>
    </font>
    <font>
      <sz val="10"/>
      <name val="Arial"/>
      <family val="2"/>
    </font>
    <font>
      <sz val="8"/>
      <name val="Arial CE"/>
      <charset val="238"/>
    </font>
    <font>
      <b/>
      <sz val="12"/>
      <name val="Arial CE"/>
      <family val="2"/>
      <charset val="238"/>
    </font>
    <font>
      <b/>
      <sz val="10"/>
      <name val="Arial CE"/>
      <family val="2"/>
      <charset val="238"/>
    </font>
    <font>
      <sz val="12"/>
      <name val="Arial CE"/>
      <charset val="238"/>
    </font>
    <font>
      <sz val="12"/>
      <name val="Arial CE"/>
      <family val="2"/>
      <charset val="238"/>
    </font>
    <font>
      <b/>
      <sz val="16"/>
      <name val="Arial CE"/>
      <charset val="238"/>
    </font>
    <font>
      <b/>
      <sz val="12"/>
      <name val="Arial CE"/>
      <charset val="238"/>
    </font>
    <font>
      <sz val="10"/>
      <color indexed="8"/>
      <name val="Arial"/>
      <family val="2"/>
    </font>
    <font>
      <sz val="10"/>
      <color theme="1"/>
      <name val="Arial CE"/>
      <charset val="238"/>
    </font>
    <font>
      <sz val="9"/>
      <name val="Arial"/>
      <family val="2"/>
    </font>
    <font>
      <b/>
      <sz val="12"/>
      <name val="Arial"/>
      <family val="2"/>
    </font>
    <font>
      <b/>
      <i/>
      <sz val="10"/>
      <color indexed="8"/>
      <name val="Arial"/>
      <family val="2"/>
      <charset val="238"/>
    </font>
    <font>
      <sz val="10"/>
      <color rgb="FFFF0000"/>
      <name val="Arial"/>
      <family val="2"/>
    </font>
    <font>
      <sz val="10"/>
      <color indexed="10"/>
      <name val="Arial"/>
      <family val="2"/>
    </font>
    <font>
      <i/>
      <sz val="10"/>
      <name val="Arial CE"/>
      <family val="2"/>
      <charset val="238"/>
    </font>
    <font>
      <vertAlign val="superscript"/>
      <sz val="10"/>
      <name val="Arial CE"/>
      <charset val="238"/>
    </font>
    <font>
      <sz val="10"/>
      <color rgb="FF7030A0"/>
      <name val="Arial CE"/>
      <charset val="238"/>
    </font>
    <font>
      <sz val="10"/>
      <color rgb="FF7030A0"/>
      <name val="Arial"/>
      <family val="2"/>
      <charset val="238"/>
    </font>
    <font>
      <b/>
      <sz val="10"/>
      <color indexed="8"/>
      <name val="Arial"/>
      <family val="2"/>
    </font>
    <font>
      <b/>
      <sz val="10"/>
      <color theme="1"/>
      <name val="Arial CE"/>
      <charset val="238"/>
    </font>
    <font>
      <sz val="11"/>
      <name val="Arial"/>
      <family val="2"/>
      <charset val="238"/>
    </font>
    <font>
      <sz val="11"/>
      <name val="Arial CE"/>
      <charset val="238"/>
    </font>
    <font>
      <sz val="11"/>
      <name val="Arial"/>
      <family val="2"/>
    </font>
    <font>
      <sz val="12"/>
      <name val="HRHelvetica"/>
    </font>
    <font>
      <u/>
      <sz val="10"/>
      <color indexed="12"/>
      <name val="Arial"/>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sz val="11"/>
      <color indexed="8"/>
      <name val="Calibri"/>
      <family val="2"/>
    </font>
    <font>
      <b/>
      <sz val="11"/>
      <color indexed="63"/>
      <name val="Calibri"/>
      <family val="2"/>
      <charset val="238"/>
    </font>
    <font>
      <b/>
      <sz val="11"/>
      <color indexed="8"/>
      <name val="Calibri"/>
      <family val="2"/>
      <charset val="238"/>
    </font>
    <font>
      <sz val="11"/>
      <color indexed="10"/>
      <name val="Calibri"/>
      <family val="2"/>
      <charset val="238"/>
    </font>
    <font>
      <sz val="12"/>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Mangal"/>
      <family val="1"/>
    </font>
    <font>
      <sz val="9"/>
      <name val="Tahoma"/>
      <family val="2"/>
    </font>
    <font>
      <sz val="11"/>
      <color indexed="17"/>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b/>
      <sz val="11"/>
      <color indexed="63"/>
      <name val="Calibri"/>
      <family val="2"/>
    </font>
    <font>
      <b/>
      <sz val="11"/>
      <color indexed="10"/>
      <name val="Calibri"/>
      <family val="2"/>
      <charset val="238"/>
    </font>
    <font>
      <b/>
      <sz val="11"/>
      <color indexed="10"/>
      <name val="Calibri"/>
      <family val="2"/>
    </font>
    <font>
      <sz val="11"/>
      <color indexed="52"/>
      <name val="Calibri"/>
      <family val="2"/>
    </font>
    <font>
      <b/>
      <sz val="15"/>
      <color indexed="62"/>
      <name val="Calibri"/>
      <family val="2"/>
      <charset val="238"/>
    </font>
    <font>
      <b/>
      <sz val="15"/>
      <color indexed="62"/>
      <name val="Calibri"/>
      <family val="2"/>
    </font>
    <font>
      <b/>
      <sz val="13"/>
      <color indexed="62"/>
      <name val="Calibri"/>
      <family val="2"/>
      <charset val="238"/>
    </font>
    <font>
      <b/>
      <sz val="13"/>
      <color indexed="62"/>
      <name val="Calibri"/>
      <family val="2"/>
    </font>
    <font>
      <b/>
      <sz val="11"/>
      <color indexed="62"/>
      <name val="Calibri"/>
      <family val="2"/>
      <charset val="238"/>
    </font>
    <font>
      <b/>
      <sz val="11"/>
      <color indexed="62"/>
      <name val="Calibri"/>
      <family val="2"/>
    </font>
    <font>
      <b/>
      <sz val="18"/>
      <color indexed="56"/>
      <name val="Cambria"/>
      <family val="1"/>
    </font>
    <font>
      <b/>
      <sz val="18"/>
      <color indexed="62"/>
      <name val="Cambria"/>
      <family val="1"/>
      <charset val="238"/>
    </font>
    <font>
      <b/>
      <sz val="18"/>
      <color indexed="56"/>
      <name val="Cambria"/>
      <family val="1"/>
      <charset val="238"/>
    </font>
    <font>
      <b/>
      <sz val="18"/>
      <color indexed="62"/>
      <name val="Cambria"/>
      <family val="1"/>
    </font>
    <font>
      <sz val="12"/>
      <name val="Courier"/>
      <family val="3"/>
    </font>
    <font>
      <sz val="11"/>
      <color indexed="60"/>
      <name val="Calibri"/>
      <family val="2"/>
    </font>
    <font>
      <sz val="11"/>
      <color indexed="19"/>
      <name val="Calibri"/>
      <family val="2"/>
      <charset val="238"/>
    </font>
    <font>
      <sz val="11"/>
      <color indexed="19"/>
      <name val="Calibri"/>
      <family val="2"/>
    </font>
    <font>
      <sz val="10"/>
      <name val="MS Sans Serif"/>
      <family val="2"/>
    </font>
    <font>
      <sz val="10"/>
      <name val="MS Sans Serif"/>
      <family val="2"/>
      <charset val="238"/>
    </font>
    <font>
      <sz val="10"/>
      <name val="ElegaGarmnd BT"/>
      <charset val="238"/>
    </font>
    <font>
      <sz val="9"/>
      <name val="Tahoma"/>
      <family val="2"/>
      <charset val="238"/>
    </font>
    <font>
      <sz val="10"/>
      <name val="Myriad Pro"/>
      <family val="2"/>
    </font>
    <font>
      <sz val="10"/>
      <name val="Arial "/>
      <charset val="238"/>
    </font>
    <font>
      <sz val="11"/>
      <color indexed="10"/>
      <name val="Calibri"/>
      <family val="2"/>
    </font>
    <font>
      <sz val="10"/>
      <color indexed="8"/>
      <name val="Arial CE"/>
      <charset val="238"/>
    </font>
    <font>
      <sz val="10"/>
      <name val="Helv"/>
      <charset val="238"/>
    </font>
    <font>
      <b/>
      <sz val="11"/>
      <color indexed="8"/>
      <name val="Calibri"/>
      <family val="2"/>
    </font>
    <font>
      <u/>
      <sz val="11"/>
      <color theme="10"/>
      <name val="Calibri"/>
      <family val="2"/>
      <scheme val="minor"/>
    </font>
    <font>
      <sz val="11"/>
      <color theme="1"/>
      <name val="Calibri"/>
      <family val="2"/>
      <scheme val="minor"/>
    </font>
    <font>
      <sz val="10"/>
      <color theme="1"/>
      <name val="Arial"/>
      <family val="2"/>
      <charset val="238"/>
    </font>
    <font>
      <b/>
      <sz val="10"/>
      <color indexed="9"/>
      <name val="Arial CE"/>
      <family val="2"/>
      <charset val="238"/>
    </font>
    <font>
      <sz val="10"/>
      <color indexed="9"/>
      <name val="Arial CE"/>
      <family val="2"/>
      <charset val="238"/>
    </font>
    <font>
      <sz val="10"/>
      <name val="Myriad Pro"/>
      <charset val="238"/>
    </font>
  </fonts>
  <fills count="31">
    <fill>
      <patternFill patternType="none"/>
    </fill>
    <fill>
      <patternFill patternType="gray125"/>
    </fill>
    <fill>
      <patternFill patternType="solid">
        <fgColor rgb="FFDFDCCB"/>
        <bgColor indexed="64"/>
      </patternFill>
    </fill>
    <fill>
      <patternFill patternType="solid">
        <fgColor indexed="23"/>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26"/>
        <bgColor indexed="64"/>
      </patternFill>
    </fill>
    <fill>
      <patternFill patternType="solid">
        <fgColor indexed="11"/>
        <bgColor indexed="64"/>
      </patternFill>
    </fill>
    <fill>
      <patternFill patternType="solid">
        <fgColor indexed="51"/>
        <bgColor indexed="64"/>
      </patternFill>
    </fill>
    <fill>
      <patternFill patternType="solid">
        <fgColor indexed="43"/>
        <bgColor indexed="64"/>
      </patternFill>
    </fill>
    <fill>
      <patternFill patternType="solid">
        <fgColor indexed="30"/>
        <bgColor indexed="64"/>
      </patternFill>
    </fill>
    <fill>
      <patternFill patternType="solid">
        <fgColor indexed="2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5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22"/>
        <bgColor indexed="64"/>
      </patternFill>
    </fill>
    <fill>
      <patternFill patternType="solid">
        <fgColor indexed="55"/>
        <bgColor indexed="64"/>
      </patternFill>
    </fill>
    <fill>
      <patternFill patternType="solid">
        <fgColor indexed="56"/>
        <bgColor indexed="64"/>
      </patternFill>
    </fill>
    <fill>
      <patternFill patternType="solid">
        <fgColor indexed="54"/>
        <bgColor indexed="64"/>
      </patternFill>
    </fill>
    <fill>
      <patternFill patternType="solid">
        <fgColor indexed="9"/>
        <bgColor indexed="64"/>
      </patternFill>
    </fill>
    <fill>
      <patternFill patternType="solid">
        <fgColor theme="0"/>
        <bgColor indexed="64"/>
      </patternFill>
    </fill>
  </fills>
  <borders count="22">
    <border>
      <left/>
      <right/>
      <top/>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23"/>
      </left>
      <right/>
      <top style="medium">
        <color indexed="23"/>
      </top>
      <bottom style="medium">
        <color indexed="23"/>
      </bottom>
      <diagonal/>
    </border>
    <border>
      <left/>
      <right/>
      <top style="medium">
        <color indexed="23"/>
      </top>
      <bottom style="medium">
        <color indexed="23"/>
      </bottom>
      <diagonal/>
    </border>
    <border>
      <left/>
      <right style="medium">
        <color indexed="23"/>
      </right>
      <top style="medium">
        <color indexed="23"/>
      </top>
      <bottom style="medium">
        <color indexed="2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62"/>
      </top>
      <bottom style="double">
        <color indexed="62"/>
      </bottom>
      <diagonal/>
    </border>
    <border>
      <left/>
      <right/>
      <top style="thin">
        <color indexed="56"/>
      </top>
      <bottom style="double">
        <color indexed="56"/>
      </bottom>
      <diagonal/>
    </border>
  </borders>
  <cellStyleXfs count="2929">
    <xf numFmtId="0" fontId="0" fillId="0" borderId="0"/>
    <xf numFmtId="0" fontId="18" fillId="0" borderId="0" applyNumberFormat="0" applyFill="0" applyBorder="0" applyProtection="0">
      <alignment horizontal="left" vertical="top" wrapText="1"/>
    </xf>
    <xf numFmtId="49" fontId="12" fillId="0" borderId="0" applyBorder="0">
      <alignment horizontal="left" vertical="top" wrapText="1"/>
      <protection locked="0"/>
    </xf>
    <xf numFmtId="0" fontId="14" fillId="0" borderId="0" applyBorder="0" applyProtection="0">
      <alignment horizontal="right" vertical="top" wrapText="1"/>
    </xf>
    <xf numFmtId="0" fontId="14" fillId="0" borderId="0" applyBorder="0">
      <alignment horizontal="justify" vertical="top" wrapText="1"/>
      <protection locked="0"/>
    </xf>
    <xf numFmtId="0" fontId="12" fillId="0" borderId="0" applyNumberFormat="0" applyFill="0" applyBorder="0" applyProtection="0">
      <alignment horizontal="justify" vertical="top" wrapText="1"/>
    </xf>
    <xf numFmtId="0" fontId="8" fillId="0" borderId="0"/>
    <xf numFmtId="0" fontId="8" fillId="0" borderId="0"/>
    <xf numFmtId="0" fontId="8" fillId="0" borderId="0"/>
    <xf numFmtId="0" fontId="8" fillId="0" borderId="0"/>
    <xf numFmtId="0" fontId="8" fillId="0" borderId="0"/>
    <xf numFmtId="1" fontId="14" fillId="0" borderId="0" applyFill="0" applyBorder="0" applyProtection="0">
      <alignment horizontal="center" vertical="top" wrapText="1"/>
    </xf>
    <xf numFmtId="0" fontId="17" fillId="0" borderId="0"/>
    <xf numFmtId="166" fontId="24" fillId="0" borderId="0"/>
    <xf numFmtId="0" fontId="8" fillId="0" borderId="0"/>
    <xf numFmtId="0" fontId="8" fillId="0" borderId="0"/>
    <xf numFmtId="0" fontId="25" fillId="0" borderId="0" applyProtection="0"/>
    <xf numFmtId="164" fontId="8" fillId="0" borderId="0" applyFont="0" applyFill="0" applyBorder="0" applyAlignment="0" applyProtection="0"/>
    <xf numFmtId="166" fontId="24" fillId="0" borderId="0"/>
    <xf numFmtId="0" fontId="27" fillId="0" borderId="0"/>
    <xf numFmtId="0" fontId="27" fillId="0" borderId="0">
      <alignment horizontal="left"/>
    </xf>
    <xf numFmtId="165" fontId="8" fillId="0" borderId="0" applyFont="0" applyFill="0" applyBorder="0" applyAlignment="0" applyProtection="0"/>
    <xf numFmtId="0" fontId="19" fillId="0" borderId="0"/>
    <xf numFmtId="0" fontId="8" fillId="0" borderId="0"/>
    <xf numFmtId="0" fontId="17" fillId="0" borderId="0"/>
    <xf numFmtId="166" fontId="19" fillId="0" borderId="0"/>
    <xf numFmtId="166" fontId="8" fillId="0" borderId="0"/>
    <xf numFmtId="166" fontId="8" fillId="0" borderId="0"/>
    <xf numFmtId="44" fontId="31"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6" fontId="19" fillId="0" borderId="0"/>
    <xf numFmtId="43" fontId="8"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0" fontId="4"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8" fillId="0" borderId="0"/>
    <xf numFmtId="0" fontId="8" fillId="0" borderId="0"/>
    <xf numFmtId="0" fontId="69" fillId="4" borderId="0" applyNumberFormat="0" applyBorder="0" applyAlignment="0" applyProtection="0"/>
    <xf numFmtId="0" fontId="69" fillId="4" borderId="0" applyNumberFormat="0" applyBorder="0" applyAlignment="0" applyProtection="0"/>
    <xf numFmtId="0" fontId="69" fillId="4" borderId="0" applyNumberFormat="0" applyBorder="0" applyAlignment="0" applyProtection="0">
      <alignment vertical="center"/>
    </xf>
    <xf numFmtId="0" fontId="25" fillId="4" borderId="0" applyNumberFormat="0" applyBorder="0" applyAlignment="0" applyProtection="0"/>
    <xf numFmtId="0" fontId="69" fillId="4" borderId="0" applyNumberFormat="0" applyBorder="0" applyAlignment="0" applyProtection="0">
      <alignment vertical="center"/>
    </xf>
    <xf numFmtId="0" fontId="69" fillId="4" borderId="0" applyNumberFormat="0" applyBorder="0" applyAlignment="0" applyProtection="0"/>
    <xf numFmtId="0" fontId="25" fillId="4" borderId="0" applyNumberFormat="0" applyBorder="0" applyAlignment="0" applyProtection="0"/>
    <xf numFmtId="0" fontId="69" fillId="4" borderId="0" applyNumberFormat="0" applyBorder="0" applyAlignment="0" applyProtection="0"/>
    <xf numFmtId="0" fontId="69" fillId="5" borderId="0" applyNumberFormat="0" applyBorder="0" applyAlignment="0" applyProtection="0"/>
    <xf numFmtId="0" fontId="69" fillId="5" borderId="0" applyNumberFormat="0" applyBorder="0" applyAlignment="0" applyProtection="0">
      <alignment vertical="center"/>
    </xf>
    <xf numFmtId="0" fontId="69" fillId="5" borderId="0" applyNumberFormat="0" applyBorder="0" applyAlignment="0" applyProtection="0"/>
    <xf numFmtId="0" fontId="69" fillId="5" borderId="0" applyNumberFormat="0" applyBorder="0" applyAlignment="0" applyProtection="0">
      <alignment vertical="center"/>
    </xf>
    <xf numFmtId="0" fontId="25" fillId="5" borderId="0" applyNumberFormat="0" applyBorder="0" applyAlignment="0" applyProtection="0"/>
    <xf numFmtId="0" fontId="69" fillId="5" borderId="0" applyNumberFormat="0" applyBorder="0" applyAlignment="0" applyProtection="0"/>
    <xf numFmtId="0" fontId="25" fillId="5" borderId="0" applyNumberFormat="0" applyBorder="0" applyAlignment="0" applyProtection="0"/>
    <xf numFmtId="0" fontId="69" fillId="5"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alignment vertical="center"/>
    </xf>
    <xf numFmtId="0" fontId="69" fillId="6" borderId="0" applyNumberFormat="0" applyBorder="0" applyAlignment="0" applyProtection="0">
      <alignment vertical="center"/>
    </xf>
    <xf numFmtId="0" fontId="69" fillId="6" borderId="0" applyNumberFormat="0" applyBorder="0" applyAlignment="0" applyProtection="0"/>
    <xf numFmtId="0" fontId="25" fillId="6" borderId="0" applyNumberFormat="0" applyBorder="0" applyAlignment="0" applyProtection="0"/>
    <xf numFmtId="0" fontId="69" fillId="6" borderId="0" applyNumberFormat="0" applyBorder="0" applyAlignment="0" applyProtection="0"/>
    <xf numFmtId="0" fontId="25" fillId="6" borderId="0" applyNumberFormat="0" applyBorder="0" applyAlignment="0" applyProtection="0"/>
    <xf numFmtId="0" fontId="69" fillId="6" borderId="0" applyNumberFormat="0" applyBorder="0" applyAlignment="0" applyProtection="0"/>
    <xf numFmtId="0" fontId="69" fillId="7" borderId="0" applyNumberFormat="0" applyBorder="0" applyAlignment="0" applyProtection="0"/>
    <xf numFmtId="0" fontId="69" fillId="7" borderId="0" applyNumberFormat="0" applyBorder="0" applyAlignment="0" applyProtection="0"/>
    <xf numFmtId="0" fontId="25" fillId="7" borderId="0" applyNumberFormat="0" applyBorder="0" applyAlignment="0" applyProtection="0"/>
    <xf numFmtId="0" fontId="69" fillId="7" borderId="0" applyNumberFormat="0" applyBorder="0" applyAlignment="0" applyProtection="0"/>
    <xf numFmtId="0" fontId="25" fillId="7" borderId="0" applyNumberFormat="0" applyBorder="0" applyAlignment="0" applyProtection="0"/>
    <xf numFmtId="0" fontId="69" fillId="7" borderId="0" applyNumberFormat="0" applyBorder="0" applyAlignment="0" applyProtection="0"/>
    <xf numFmtId="0" fontId="69" fillId="8" borderId="0" applyNumberFormat="0" applyBorder="0" applyAlignment="0" applyProtection="0"/>
    <xf numFmtId="0" fontId="69" fillId="8" borderId="0" applyNumberFormat="0" applyBorder="0" applyAlignment="0" applyProtection="0"/>
    <xf numFmtId="0" fontId="25" fillId="8" borderId="0" applyNumberFormat="0" applyBorder="0" applyAlignment="0" applyProtection="0"/>
    <xf numFmtId="0" fontId="69" fillId="8" borderId="0" applyNumberFormat="0" applyBorder="0" applyAlignment="0" applyProtection="0"/>
    <xf numFmtId="0" fontId="25" fillId="8" borderId="0" applyNumberFormat="0" applyBorder="0" applyAlignment="0" applyProtection="0"/>
    <xf numFmtId="0" fontId="69" fillId="8" borderId="0" applyNumberFormat="0" applyBorder="0" applyAlignment="0" applyProtection="0"/>
    <xf numFmtId="0" fontId="69" fillId="9" borderId="0" applyNumberFormat="0" applyBorder="0" applyAlignment="0" applyProtection="0"/>
    <xf numFmtId="0" fontId="69" fillId="9" borderId="0" applyNumberFormat="0" applyBorder="0" applyAlignment="0" applyProtection="0"/>
    <xf numFmtId="0" fontId="25" fillId="9" borderId="0" applyNumberFormat="0" applyBorder="0" applyAlignment="0" applyProtection="0"/>
    <xf numFmtId="0" fontId="69" fillId="9" borderId="0" applyNumberFormat="0" applyBorder="0" applyAlignment="0" applyProtection="0"/>
    <xf numFmtId="0" fontId="25" fillId="9" borderId="0" applyNumberFormat="0" applyBorder="0" applyAlignment="0" applyProtection="0"/>
    <xf numFmtId="0" fontId="69" fillId="9" borderId="0" applyNumberFormat="0" applyBorder="0" applyAlignment="0" applyProtection="0"/>
    <xf numFmtId="0" fontId="69" fillId="4" borderId="0" applyNumberFormat="0" applyBorder="0" applyAlignment="0" applyProtection="0"/>
    <xf numFmtId="0" fontId="69" fillId="4" borderId="0" applyNumberFormat="0" applyBorder="0" applyAlignment="0" applyProtection="0"/>
    <xf numFmtId="0" fontId="25" fillId="10" borderId="0" applyNumberFormat="0" applyBorder="0" applyAlignment="0" applyProtection="0"/>
    <xf numFmtId="0" fontId="25" fillId="4" borderId="0" applyNumberFormat="0" applyBorder="0" applyAlignment="0" applyProtection="0"/>
    <xf numFmtId="0" fontId="69" fillId="4" borderId="0" applyNumberFormat="0" applyBorder="0" applyAlignment="0" applyProtection="0"/>
    <xf numFmtId="0" fontId="69" fillId="4" borderId="0" applyNumberFormat="0" applyBorder="0" applyAlignment="0" applyProtection="0"/>
    <xf numFmtId="0" fontId="25" fillId="4" borderId="0" applyNumberFormat="0" applyBorder="0" applyAlignment="0" applyProtection="0"/>
    <xf numFmtId="0" fontId="69" fillId="10" borderId="0" applyNumberFormat="0" applyBorder="0" applyAlignment="0" applyProtection="0"/>
    <xf numFmtId="0" fontId="69" fillId="4" borderId="0" applyNumberFormat="0" applyBorder="0" applyAlignment="0" applyProtection="0"/>
    <xf numFmtId="0" fontId="25" fillId="4" borderId="0" applyNumberFormat="0" applyBorder="0" applyAlignment="0" applyProtection="0"/>
    <xf numFmtId="0" fontId="69" fillId="5" borderId="0" applyNumberFormat="0" applyBorder="0" applyAlignment="0" applyProtection="0"/>
    <xf numFmtId="0" fontId="69" fillId="5" borderId="0" applyNumberFormat="0" applyBorder="0" applyAlignment="0" applyProtection="0"/>
    <xf numFmtId="0" fontId="25" fillId="11" borderId="0" applyNumberFormat="0" applyBorder="0" applyAlignment="0" applyProtection="0"/>
    <xf numFmtId="0" fontId="25" fillId="5" borderId="0" applyNumberFormat="0" applyBorder="0" applyAlignment="0" applyProtection="0"/>
    <xf numFmtId="0" fontId="69" fillId="5" borderId="0" applyNumberFormat="0" applyBorder="0" applyAlignment="0" applyProtection="0"/>
    <xf numFmtId="0" fontId="69" fillId="5" borderId="0" applyNumberFormat="0" applyBorder="0" applyAlignment="0" applyProtection="0"/>
    <xf numFmtId="0" fontId="25" fillId="5" borderId="0" applyNumberFormat="0" applyBorder="0" applyAlignment="0" applyProtection="0"/>
    <xf numFmtId="0" fontId="69" fillId="11" borderId="0" applyNumberFormat="0" applyBorder="0" applyAlignment="0" applyProtection="0"/>
    <xf numFmtId="0" fontId="69" fillId="5" borderId="0" applyNumberFormat="0" applyBorder="0" applyAlignment="0" applyProtection="0"/>
    <xf numFmtId="0" fontId="25" fillId="5"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25" fillId="12" borderId="0" applyNumberFormat="0" applyBorder="0" applyAlignment="0" applyProtection="0"/>
    <xf numFmtId="0" fontId="25"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25" fillId="6" borderId="0" applyNumberFormat="0" applyBorder="0" applyAlignment="0" applyProtection="0"/>
    <xf numFmtId="0" fontId="69" fillId="12" borderId="0" applyNumberFormat="0" applyBorder="0" applyAlignment="0" applyProtection="0"/>
    <xf numFmtId="0" fontId="69" fillId="6" borderId="0" applyNumberFormat="0" applyBorder="0" applyAlignment="0" applyProtection="0"/>
    <xf numFmtId="0" fontId="25" fillId="6" borderId="0" applyNumberFormat="0" applyBorder="0" applyAlignment="0" applyProtection="0"/>
    <xf numFmtId="0" fontId="69" fillId="7" borderId="0" applyNumberFormat="0" applyBorder="0" applyAlignment="0" applyProtection="0"/>
    <xf numFmtId="0" fontId="69" fillId="7" borderId="0" applyNumberFormat="0" applyBorder="0" applyAlignment="0" applyProtection="0"/>
    <xf numFmtId="0" fontId="25" fillId="9" borderId="0" applyNumberFormat="0" applyBorder="0" applyAlignment="0" applyProtection="0"/>
    <xf numFmtId="0" fontId="25" fillId="7" borderId="0" applyNumberFormat="0" applyBorder="0" applyAlignment="0" applyProtection="0"/>
    <xf numFmtId="0" fontId="69" fillId="7" borderId="0" applyNumberFormat="0" applyBorder="0" applyAlignment="0" applyProtection="0"/>
    <xf numFmtId="0" fontId="69" fillId="7" borderId="0" applyNumberFormat="0" applyBorder="0" applyAlignment="0" applyProtection="0"/>
    <xf numFmtId="0" fontId="25" fillId="7" borderId="0" applyNumberFormat="0" applyBorder="0" applyAlignment="0" applyProtection="0"/>
    <xf numFmtId="0" fontId="69" fillId="9" borderId="0" applyNumberFormat="0" applyBorder="0" applyAlignment="0" applyProtection="0"/>
    <xf numFmtId="0" fontId="69" fillId="7" borderId="0" applyNumberFormat="0" applyBorder="0" applyAlignment="0" applyProtection="0"/>
    <xf numFmtId="0" fontId="25" fillId="7" borderId="0" applyNumberFormat="0" applyBorder="0" applyAlignment="0" applyProtection="0"/>
    <xf numFmtId="0" fontId="69" fillId="8" borderId="0" applyNumberFormat="0" applyBorder="0" applyAlignment="0" applyProtection="0"/>
    <xf numFmtId="0" fontId="69"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69" fillId="8" borderId="0" applyNumberFormat="0" applyBorder="0" applyAlignment="0" applyProtection="0"/>
    <xf numFmtId="0" fontId="69" fillId="8" borderId="0" applyNumberFormat="0" applyBorder="0" applyAlignment="0" applyProtection="0"/>
    <xf numFmtId="0" fontId="25" fillId="8" borderId="0" applyNumberFormat="0" applyBorder="0" applyAlignment="0" applyProtection="0"/>
    <xf numFmtId="0" fontId="69" fillId="8" borderId="0" applyNumberFormat="0" applyBorder="0" applyAlignment="0" applyProtection="0"/>
    <xf numFmtId="0" fontId="25" fillId="8" borderId="0" applyNumberFormat="0" applyBorder="0" applyAlignment="0" applyProtection="0"/>
    <xf numFmtId="0" fontId="69" fillId="9" borderId="0" applyNumberFormat="0" applyBorder="0" applyAlignment="0" applyProtection="0"/>
    <xf numFmtId="0" fontId="69" fillId="9"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69" fillId="9" borderId="0" applyNumberFormat="0" applyBorder="0" applyAlignment="0" applyProtection="0"/>
    <xf numFmtId="0" fontId="69" fillId="9" borderId="0" applyNumberFormat="0" applyBorder="0" applyAlignment="0" applyProtection="0"/>
    <xf numFmtId="0" fontId="25" fillId="9" borderId="0" applyNumberFormat="0" applyBorder="0" applyAlignment="0" applyProtection="0"/>
    <xf numFmtId="0" fontId="69" fillId="12" borderId="0" applyNumberFormat="0" applyBorder="0" applyAlignment="0" applyProtection="0"/>
    <xf numFmtId="0" fontId="69" fillId="9" borderId="0" applyNumberFormat="0" applyBorder="0" applyAlignment="0" applyProtection="0"/>
    <xf numFmtId="0" fontId="25" fillId="9" borderId="0" applyNumberFormat="0" applyBorder="0" applyAlignment="0" applyProtection="0"/>
    <xf numFmtId="0" fontId="69" fillId="10" borderId="0" applyNumberFormat="0" applyBorder="0" applyAlignment="0" applyProtection="0"/>
    <xf numFmtId="0" fontId="69" fillId="10" borderId="0" applyNumberFormat="0" applyBorder="0" applyAlignment="0" applyProtection="0"/>
    <xf numFmtId="0" fontId="25" fillId="10" borderId="0" applyNumberFormat="0" applyBorder="0" applyAlignment="0" applyProtection="0"/>
    <xf numFmtId="0" fontId="69" fillId="10" borderId="0" applyNumberFormat="0" applyBorder="0" applyAlignment="0" applyProtection="0"/>
    <xf numFmtId="0" fontId="25" fillId="10" borderId="0" applyNumberFormat="0" applyBorder="0" applyAlignment="0" applyProtection="0"/>
    <xf numFmtId="0" fontId="69" fillId="10" borderId="0" applyNumberFormat="0" applyBorder="0" applyAlignment="0" applyProtection="0"/>
    <xf numFmtId="0" fontId="69" fillId="11" borderId="0" applyNumberFormat="0" applyBorder="0" applyAlignment="0" applyProtection="0"/>
    <xf numFmtId="0" fontId="69" fillId="11" borderId="0" applyNumberFormat="0" applyBorder="0" applyAlignment="0" applyProtection="0"/>
    <xf numFmtId="0" fontId="25" fillId="11" borderId="0" applyNumberFormat="0" applyBorder="0" applyAlignment="0" applyProtection="0"/>
    <xf numFmtId="0" fontId="69" fillId="11" borderId="0" applyNumberFormat="0" applyBorder="0" applyAlignment="0" applyProtection="0"/>
    <xf numFmtId="0" fontId="25" fillId="11" borderId="0" applyNumberFormat="0" applyBorder="0" applyAlignment="0" applyProtection="0"/>
    <xf numFmtId="0" fontId="69" fillId="11" borderId="0" applyNumberFormat="0" applyBorder="0" applyAlignment="0" applyProtection="0"/>
    <xf numFmtId="0" fontId="69" fillId="13" borderId="0" applyNumberFormat="0" applyBorder="0" applyAlignment="0" applyProtection="0"/>
    <xf numFmtId="0" fontId="69" fillId="13" borderId="0" applyNumberFormat="0" applyBorder="0" applyAlignment="0" applyProtection="0"/>
    <xf numFmtId="0" fontId="25" fillId="13" borderId="0" applyNumberFormat="0" applyBorder="0" applyAlignment="0" applyProtection="0"/>
    <xf numFmtId="0" fontId="69" fillId="13" borderId="0" applyNumberFormat="0" applyBorder="0" applyAlignment="0" applyProtection="0"/>
    <xf numFmtId="0" fontId="25" fillId="13" borderId="0" applyNumberFormat="0" applyBorder="0" applyAlignment="0" applyProtection="0"/>
    <xf numFmtId="0" fontId="69" fillId="13" borderId="0" applyNumberFormat="0" applyBorder="0" applyAlignment="0" applyProtection="0"/>
    <xf numFmtId="0" fontId="69" fillId="7" borderId="0" applyNumberFormat="0" applyBorder="0" applyAlignment="0" applyProtection="0"/>
    <xf numFmtId="0" fontId="69" fillId="7" borderId="0" applyNumberFormat="0" applyBorder="0" applyAlignment="0" applyProtection="0"/>
    <xf numFmtId="0" fontId="25" fillId="7" borderId="0" applyNumberFormat="0" applyBorder="0" applyAlignment="0" applyProtection="0"/>
    <xf numFmtId="0" fontId="69" fillId="7" borderId="0" applyNumberFormat="0" applyBorder="0" applyAlignment="0" applyProtection="0"/>
    <xf numFmtId="0" fontId="25" fillId="7" borderId="0" applyNumberFormat="0" applyBorder="0" applyAlignment="0" applyProtection="0"/>
    <xf numFmtId="0" fontId="69" fillId="7" borderId="0" applyNumberFormat="0" applyBorder="0" applyAlignment="0" applyProtection="0"/>
    <xf numFmtId="0" fontId="69" fillId="10" borderId="0" applyNumberFormat="0" applyBorder="0" applyAlignment="0" applyProtection="0"/>
    <xf numFmtId="0" fontId="69" fillId="10" borderId="0" applyNumberFormat="0" applyBorder="0" applyAlignment="0" applyProtection="0"/>
    <xf numFmtId="0" fontId="25" fillId="10" borderId="0" applyNumberFormat="0" applyBorder="0" applyAlignment="0" applyProtection="0"/>
    <xf numFmtId="0" fontId="69" fillId="10" borderId="0" applyNumberFormat="0" applyBorder="0" applyAlignment="0" applyProtection="0"/>
    <xf numFmtId="0" fontId="25" fillId="10" borderId="0" applyNumberFormat="0" applyBorder="0" applyAlignment="0" applyProtection="0"/>
    <xf numFmtId="0" fontId="69" fillId="10" borderId="0" applyNumberFormat="0" applyBorder="0" applyAlignment="0" applyProtection="0"/>
    <xf numFmtId="0" fontId="69" fillId="14" borderId="0" applyNumberFormat="0" applyBorder="0" applyAlignment="0" applyProtection="0"/>
    <xf numFmtId="0" fontId="69" fillId="14" borderId="0" applyNumberFormat="0" applyBorder="0" applyAlignment="0" applyProtection="0"/>
    <xf numFmtId="0" fontId="25" fillId="14" borderId="0" applyNumberFormat="0" applyBorder="0" applyAlignment="0" applyProtection="0"/>
    <xf numFmtId="0" fontId="69" fillId="14" borderId="0" applyNumberFormat="0" applyBorder="0" applyAlignment="0" applyProtection="0"/>
    <xf numFmtId="0" fontId="25" fillId="14" borderId="0" applyNumberFormat="0" applyBorder="0" applyAlignment="0" applyProtection="0"/>
    <xf numFmtId="0" fontId="69" fillId="14" borderId="0" applyNumberFormat="0" applyBorder="0" applyAlignment="0" applyProtection="0"/>
    <xf numFmtId="0" fontId="69" fillId="10" borderId="0" applyNumberFormat="0" applyBorder="0" applyAlignment="0" applyProtection="0"/>
    <xf numFmtId="0" fontId="69" fillId="10" borderId="0" applyNumberFormat="0" applyBorder="0" applyAlignment="0" applyProtection="0"/>
    <xf numFmtId="0" fontId="25" fillId="8" borderId="0" applyNumberFormat="0" applyBorder="0" applyAlignment="0" applyProtection="0"/>
    <xf numFmtId="0" fontId="25" fillId="10" borderId="0" applyNumberFormat="0" applyBorder="0" applyAlignment="0" applyProtection="0"/>
    <xf numFmtId="0" fontId="69" fillId="10" borderId="0" applyNumberFormat="0" applyBorder="0" applyAlignment="0" applyProtection="0"/>
    <xf numFmtId="0" fontId="69" fillId="10" borderId="0" applyNumberFormat="0" applyBorder="0" applyAlignment="0" applyProtection="0"/>
    <xf numFmtId="0" fontId="25" fillId="10" borderId="0" applyNumberFormat="0" applyBorder="0" applyAlignment="0" applyProtection="0"/>
    <xf numFmtId="0" fontId="69" fillId="8" borderId="0" applyNumberFormat="0" applyBorder="0" applyAlignment="0" applyProtection="0"/>
    <xf numFmtId="0" fontId="69" fillId="10" borderId="0" applyNumberFormat="0" applyBorder="0" applyAlignment="0" applyProtection="0"/>
    <xf numFmtId="0" fontId="25" fillId="10" borderId="0" applyNumberFormat="0" applyBorder="0" applyAlignment="0" applyProtection="0"/>
    <xf numFmtId="0" fontId="69" fillId="11" borderId="0" applyNumberFormat="0" applyBorder="0" applyAlignment="0" applyProtection="0"/>
    <xf numFmtId="0" fontId="69"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69" fillId="11" borderId="0" applyNumberFormat="0" applyBorder="0" applyAlignment="0" applyProtection="0"/>
    <xf numFmtId="0" fontId="69" fillId="11" borderId="0" applyNumberFormat="0" applyBorder="0" applyAlignment="0" applyProtection="0"/>
    <xf numFmtId="0" fontId="25" fillId="11" borderId="0" applyNumberFormat="0" applyBorder="0" applyAlignment="0" applyProtection="0"/>
    <xf numFmtId="0" fontId="69" fillId="11" borderId="0" applyNumberFormat="0" applyBorder="0" applyAlignment="0" applyProtection="0"/>
    <xf numFmtId="0" fontId="25" fillId="11" borderId="0" applyNumberFormat="0" applyBorder="0" applyAlignment="0" applyProtection="0"/>
    <xf numFmtId="0" fontId="69" fillId="13" borderId="0" applyNumberFormat="0" applyBorder="0" applyAlignment="0" applyProtection="0"/>
    <xf numFmtId="0" fontId="69" fillId="13"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69" fillId="13" borderId="0" applyNumberFormat="0" applyBorder="0" applyAlignment="0" applyProtection="0"/>
    <xf numFmtId="0" fontId="69" fillId="13" borderId="0" applyNumberFormat="0" applyBorder="0" applyAlignment="0" applyProtection="0"/>
    <xf numFmtId="0" fontId="25" fillId="13" borderId="0" applyNumberFormat="0" applyBorder="0" applyAlignment="0" applyProtection="0"/>
    <xf numFmtId="0" fontId="69" fillId="15" borderId="0" applyNumberFormat="0" applyBorder="0" applyAlignment="0" applyProtection="0"/>
    <xf numFmtId="0" fontId="69" fillId="13" borderId="0" applyNumberFormat="0" applyBorder="0" applyAlignment="0" applyProtection="0"/>
    <xf numFmtId="0" fontId="25" fillId="13" borderId="0" applyNumberFormat="0" applyBorder="0" applyAlignment="0" applyProtection="0"/>
    <xf numFmtId="0" fontId="69" fillId="7" borderId="0" applyNumberFormat="0" applyBorder="0" applyAlignment="0" applyProtection="0"/>
    <xf numFmtId="0" fontId="69" fillId="7" borderId="0" applyNumberFormat="0" applyBorder="0" applyAlignment="0" applyProtection="0"/>
    <xf numFmtId="0" fontId="25" fillId="5" borderId="0" applyNumberFormat="0" applyBorder="0" applyAlignment="0" applyProtection="0"/>
    <xf numFmtId="0" fontId="25" fillId="7" borderId="0" applyNumberFormat="0" applyBorder="0" applyAlignment="0" applyProtection="0"/>
    <xf numFmtId="0" fontId="69" fillId="7" borderId="0" applyNumberFormat="0" applyBorder="0" applyAlignment="0" applyProtection="0"/>
    <xf numFmtId="0" fontId="69" fillId="7" borderId="0" applyNumberFormat="0" applyBorder="0" applyAlignment="0" applyProtection="0"/>
    <xf numFmtId="0" fontId="25" fillId="7" borderId="0" applyNumberFormat="0" applyBorder="0" applyAlignment="0" applyProtection="0"/>
    <xf numFmtId="0" fontId="69" fillId="5" borderId="0" applyNumberFormat="0" applyBorder="0" applyAlignment="0" applyProtection="0"/>
    <xf numFmtId="0" fontId="69" fillId="7" borderId="0" applyNumberFormat="0" applyBorder="0" applyAlignment="0" applyProtection="0"/>
    <xf numFmtId="0" fontId="25" fillId="7" borderId="0" applyNumberFormat="0" applyBorder="0" applyAlignment="0" applyProtection="0"/>
    <xf numFmtId="0" fontId="69" fillId="10" borderId="0" applyNumberFormat="0" applyBorder="0" applyAlignment="0" applyProtection="0"/>
    <xf numFmtId="0" fontId="69" fillId="10" borderId="0" applyNumberFormat="0" applyBorder="0" applyAlignment="0" applyProtection="0"/>
    <xf numFmtId="0" fontId="25" fillId="8" borderId="0" applyNumberFormat="0" applyBorder="0" applyAlignment="0" applyProtection="0"/>
    <xf numFmtId="0" fontId="25" fillId="10" borderId="0" applyNumberFormat="0" applyBorder="0" applyAlignment="0" applyProtection="0"/>
    <xf numFmtId="0" fontId="69" fillId="10" borderId="0" applyNumberFormat="0" applyBorder="0" applyAlignment="0" applyProtection="0"/>
    <xf numFmtId="0" fontId="69" fillId="10" borderId="0" applyNumberFormat="0" applyBorder="0" applyAlignment="0" applyProtection="0"/>
    <xf numFmtId="0" fontId="25" fillId="10" borderId="0" applyNumberFormat="0" applyBorder="0" applyAlignment="0" applyProtection="0"/>
    <xf numFmtId="0" fontId="69" fillId="8" borderId="0" applyNumberFormat="0" applyBorder="0" applyAlignment="0" applyProtection="0"/>
    <xf numFmtId="0" fontId="69" fillId="10" borderId="0" applyNumberFormat="0" applyBorder="0" applyAlignment="0" applyProtection="0"/>
    <xf numFmtId="0" fontId="25" fillId="10" borderId="0" applyNumberFormat="0" applyBorder="0" applyAlignment="0" applyProtection="0"/>
    <xf numFmtId="0" fontId="69" fillId="14" borderId="0" applyNumberFormat="0" applyBorder="0" applyAlignment="0" applyProtection="0"/>
    <xf numFmtId="0" fontId="69" fillId="14" borderId="0" applyNumberFormat="0" applyBorder="0" applyAlignment="0" applyProtection="0"/>
    <xf numFmtId="0" fontId="25" fillId="12" borderId="0" applyNumberFormat="0" applyBorder="0" applyAlignment="0" applyProtection="0"/>
    <xf numFmtId="0" fontId="25" fillId="14" borderId="0" applyNumberFormat="0" applyBorder="0" applyAlignment="0" applyProtection="0"/>
    <xf numFmtId="0" fontId="69" fillId="14" borderId="0" applyNumberFormat="0" applyBorder="0" applyAlignment="0" applyProtection="0"/>
    <xf numFmtId="0" fontId="69" fillId="14" borderId="0" applyNumberFormat="0" applyBorder="0" applyAlignment="0" applyProtection="0"/>
    <xf numFmtId="0" fontId="25" fillId="14" borderId="0" applyNumberFormat="0" applyBorder="0" applyAlignment="0" applyProtection="0"/>
    <xf numFmtId="0" fontId="69" fillId="12" borderId="0" applyNumberFormat="0" applyBorder="0" applyAlignment="0" applyProtection="0"/>
    <xf numFmtId="0" fontId="69" fillId="14" borderId="0" applyNumberFormat="0" applyBorder="0" applyAlignment="0" applyProtection="0"/>
    <xf numFmtId="0" fontId="25" fillId="14"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57" fillId="16" borderId="0" applyNumberFormat="0" applyBorder="0" applyAlignment="0" applyProtection="0"/>
    <xf numFmtId="0" fontId="74" fillId="16" borderId="0" applyNumberFormat="0" applyBorder="0" applyAlignment="0" applyProtection="0"/>
    <xf numFmtId="0" fontId="57" fillId="16" borderId="0" applyNumberFormat="0" applyBorder="0" applyAlignment="0" applyProtection="0"/>
    <xf numFmtId="0" fontId="74" fillId="16"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57" fillId="11" borderId="0" applyNumberFormat="0" applyBorder="0" applyAlignment="0" applyProtection="0"/>
    <xf numFmtId="0" fontId="74" fillId="11" borderId="0" applyNumberFormat="0" applyBorder="0" applyAlignment="0" applyProtection="0"/>
    <xf numFmtId="0" fontId="57" fillId="11" borderId="0" applyNumberFormat="0" applyBorder="0" applyAlignment="0" applyProtection="0"/>
    <xf numFmtId="0" fontId="74" fillId="11" borderId="0" applyNumberFormat="0" applyBorder="0" applyAlignment="0" applyProtection="0"/>
    <xf numFmtId="0" fontId="74" fillId="13" borderId="0" applyNumberFormat="0" applyBorder="0" applyAlignment="0" applyProtection="0"/>
    <xf numFmtId="0" fontId="74" fillId="13" borderId="0" applyNumberFormat="0" applyBorder="0" applyAlignment="0" applyProtection="0"/>
    <xf numFmtId="0" fontId="57" fillId="13" borderId="0" applyNumberFormat="0" applyBorder="0" applyAlignment="0" applyProtection="0"/>
    <xf numFmtId="0" fontId="74" fillId="13" borderId="0" applyNumberFormat="0" applyBorder="0" applyAlignment="0" applyProtection="0"/>
    <xf numFmtId="0" fontId="57" fillId="13" borderId="0" applyNumberFormat="0" applyBorder="0" applyAlignment="0" applyProtection="0"/>
    <xf numFmtId="0" fontId="74" fillId="13" borderId="0" applyNumberFormat="0" applyBorder="0" applyAlignment="0" applyProtection="0"/>
    <xf numFmtId="0" fontId="74" fillId="17" borderId="0" applyNumberFormat="0" applyBorder="0" applyAlignment="0" applyProtection="0"/>
    <xf numFmtId="0" fontId="74" fillId="17" borderId="0" applyNumberFormat="0" applyBorder="0" applyAlignment="0" applyProtection="0"/>
    <xf numFmtId="0" fontId="57" fillId="17" borderId="0" applyNumberFormat="0" applyBorder="0" applyAlignment="0" applyProtection="0"/>
    <xf numFmtId="0" fontId="74" fillId="18" borderId="0" applyNumberFormat="0" applyBorder="0" applyAlignment="0" applyProtection="0"/>
    <xf numFmtId="0" fontId="57" fillId="18" borderId="0" applyNumberFormat="0" applyBorder="0" applyAlignment="0" applyProtection="0"/>
    <xf numFmtId="0" fontId="74" fillId="18"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57" fillId="19" borderId="0" applyNumberFormat="0" applyBorder="0" applyAlignment="0" applyProtection="0"/>
    <xf numFmtId="0" fontId="74" fillId="19" borderId="0" applyNumberFormat="0" applyBorder="0" applyAlignment="0" applyProtection="0"/>
    <xf numFmtId="0" fontId="57" fillId="19" borderId="0" applyNumberFormat="0" applyBorder="0" applyAlignment="0" applyProtection="0"/>
    <xf numFmtId="0" fontId="74" fillId="19"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57" fillId="20" borderId="0" applyNumberFormat="0" applyBorder="0" applyAlignment="0" applyProtection="0"/>
    <xf numFmtId="0" fontId="74" fillId="20" borderId="0" applyNumberFormat="0" applyBorder="0" applyAlignment="0" applyProtection="0"/>
    <xf numFmtId="0" fontId="57" fillId="20" borderId="0" applyNumberFormat="0" applyBorder="0" applyAlignment="0" applyProtection="0"/>
    <xf numFmtId="0" fontId="74" fillId="20"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57" fillId="8" borderId="0" applyNumberFormat="0" applyBorder="0" applyAlignment="0" applyProtection="0"/>
    <xf numFmtId="0" fontId="57"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57" fillId="16" borderId="0" applyNumberFormat="0" applyBorder="0" applyAlignment="0" applyProtection="0"/>
    <xf numFmtId="0" fontId="74" fillId="8" borderId="0" applyNumberFormat="0" applyBorder="0" applyAlignment="0" applyProtection="0"/>
    <xf numFmtId="0" fontId="74" fillId="16" borderId="0" applyNumberFormat="0" applyBorder="0" applyAlignment="0" applyProtection="0"/>
    <xf numFmtId="0" fontId="57" fillId="16"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57" fillId="21" borderId="0" applyNumberFormat="0" applyBorder="0" applyAlignment="0" applyProtection="0"/>
    <xf numFmtId="0" fontId="57"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57" fillId="11" borderId="0" applyNumberFormat="0" applyBorder="0" applyAlignment="0" applyProtection="0"/>
    <xf numFmtId="0" fontId="74" fillId="21" borderId="0" applyNumberFormat="0" applyBorder="0" applyAlignment="0" applyProtection="0"/>
    <xf numFmtId="0" fontId="74" fillId="11" borderId="0" applyNumberFormat="0" applyBorder="0" applyAlignment="0" applyProtection="0"/>
    <xf numFmtId="0" fontId="57" fillId="11" borderId="0" applyNumberFormat="0" applyBorder="0" applyAlignment="0" applyProtection="0"/>
    <xf numFmtId="0" fontId="74" fillId="13" borderId="0" applyNumberFormat="0" applyBorder="0" applyAlignment="0" applyProtection="0"/>
    <xf numFmtId="0" fontId="74" fillId="13" borderId="0" applyNumberFormat="0" applyBorder="0" applyAlignment="0" applyProtection="0"/>
    <xf numFmtId="0" fontId="57" fillId="14" borderId="0" applyNumberFormat="0" applyBorder="0" applyAlignment="0" applyProtection="0"/>
    <xf numFmtId="0" fontId="57" fillId="13" borderId="0" applyNumberFormat="0" applyBorder="0" applyAlignment="0" applyProtection="0"/>
    <xf numFmtId="0" fontId="74" fillId="13" borderId="0" applyNumberFormat="0" applyBorder="0" applyAlignment="0" applyProtection="0"/>
    <xf numFmtId="0" fontId="74" fillId="13" borderId="0" applyNumberFormat="0" applyBorder="0" applyAlignment="0" applyProtection="0"/>
    <xf numFmtId="0" fontId="57" fillId="13" borderId="0" applyNumberFormat="0" applyBorder="0" applyAlignment="0" applyProtection="0"/>
    <xf numFmtId="0" fontId="74" fillId="14" borderId="0" applyNumberFormat="0" applyBorder="0" applyAlignment="0" applyProtection="0"/>
    <xf numFmtId="0" fontId="74" fillId="13" borderId="0" applyNumberFormat="0" applyBorder="0" applyAlignment="0" applyProtection="0"/>
    <xf numFmtId="0" fontId="57" fillId="13" borderId="0" applyNumberFormat="0" applyBorder="0" applyAlignment="0" applyProtection="0"/>
    <xf numFmtId="0" fontId="74" fillId="18" borderId="0" applyNumberFormat="0" applyBorder="0" applyAlignment="0" applyProtection="0"/>
    <xf numFmtId="0" fontId="74" fillId="18" borderId="0" applyNumberFormat="0" applyBorder="0" applyAlignment="0" applyProtection="0"/>
    <xf numFmtId="0" fontId="57" fillId="5" borderId="0" applyNumberFormat="0" applyBorder="0" applyAlignment="0" applyProtection="0"/>
    <xf numFmtId="0" fontId="57" fillId="18" borderId="0" applyNumberFormat="0" applyBorder="0" applyAlignment="0" applyProtection="0"/>
    <xf numFmtId="0" fontId="74" fillId="17" borderId="0" applyNumberFormat="0" applyBorder="0" applyAlignment="0" applyProtection="0"/>
    <xf numFmtId="0" fontId="74" fillId="17" borderId="0" applyNumberFormat="0" applyBorder="0" applyAlignment="0" applyProtection="0"/>
    <xf numFmtId="0" fontId="57" fillId="17" borderId="0" applyNumberFormat="0" applyBorder="0" applyAlignment="0" applyProtection="0"/>
    <xf numFmtId="0" fontId="74" fillId="5" borderId="0" applyNumberFormat="0" applyBorder="0" applyAlignment="0" applyProtection="0"/>
    <xf numFmtId="0" fontId="74" fillId="18" borderId="0" applyNumberFormat="0" applyBorder="0" applyAlignment="0" applyProtection="0"/>
    <xf numFmtId="0" fontId="57" fillId="18"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57" fillId="8" borderId="0" applyNumberFormat="0" applyBorder="0" applyAlignment="0" applyProtection="0"/>
    <xf numFmtId="0" fontId="57"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57" fillId="19" borderId="0" applyNumberFormat="0" applyBorder="0" applyAlignment="0" applyProtection="0"/>
    <xf numFmtId="0" fontId="74" fillId="8" borderId="0" applyNumberFormat="0" applyBorder="0" applyAlignment="0" applyProtection="0"/>
    <xf numFmtId="0" fontId="74" fillId="19" borderId="0" applyNumberFormat="0" applyBorder="0" applyAlignment="0" applyProtection="0"/>
    <xf numFmtId="0" fontId="57" fillId="19"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57" fillId="11" borderId="0" applyNumberFormat="0" applyBorder="0" applyAlignment="0" applyProtection="0"/>
    <xf numFmtId="0" fontId="57"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57" fillId="20" borderId="0" applyNumberFormat="0" applyBorder="0" applyAlignment="0" applyProtection="0"/>
    <xf numFmtId="0" fontId="74" fillId="11" borderId="0" applyNumberFormat="0" applyBorder="0" applyAlignment="0" applyProtection="0"/>
    <xf numFmtId="0" fontId="74" fillId="20" borderId="0" applyNumberFormat="0" applyBorder="0" applyAlignment="0" applyProtection="0"/>
    <xf numFmtId="0" fontId="57" fillId="20" borderId="0" applyNumberFormat="0" applyBorder="0" applyAlignment="0" applyProtection="0"/>
    <xf numFmtId="0" fontId="19" fillId="0" borderId="0"/>
    <xf numFmtId="0" fontId="74" fillId="22" borderId="0" applyNumberFormat="0" applyBorder="0" applyAlignment="0" applyProtection="0"/>
    <xf numFmtId="0" fontId="74" fillId="22" borderId="0" applyNumberFormat="0" applyBorder="0" applyAlignment="0" applyProtection="0"/>
    <xf numFmtId="0" fontId="57" fillId="22" borderId="0" applyNumberFormat="0" applyBorder="0" applyAlignment="0" applyProtection="0"/>
    <xf numFmtId="0" fontId="74" fillId="22" borderId="0" applyNumberFormat="0" applyBorder="0" applyAlignment="0" applyProtection="0"/>
    <xf numFmtId="0" fontId="57" fillId="22" borderId="0" applyNumberFormat="0" applyBorder="0" applyAlignment="0" applyProtection="0"/>
    <xf numFmtId="0" fontId="74" fillId="22"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57"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57" fillId="23" borderId="0" applyNumberFormat="0" applyBorder="0" applyAlignment="0" applyProtection="0"/>
    <xf numFmtId="0" fontId="74" fillId="23"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57" fillId="24" borderId="0" applyNumberFormat="0" applyBorder="0" applyAlignment="0" applyProtection="0"/>
    <xf numFmtId="0" fontId="74" fillId="24" borderId="0" applyNumberFormat="0" applyBorder="0" applyAlignment="0" applyProtection="0"/>
    <xf numFmtId="0" fontId="57" fillId="24" borderId="0" applyNumberFormat="0" applyBorder="0" applyAlignment="0" applyProtection="0"/>
    <xf numFmtId="0" fontId="74" fillId="24" borderId="0" applyNumberFormat="0" applyBorder="0" applyAlignment="0" applyProtection="0"/>
    <xf numFmtId="0" fontId="74" fillId="17" borderId="0" applyNumberFormat="0" applyBorder="0" applyAlignment="0" applyProtection="0"/>
    <xf numFmtId="0" fontId="74" fillId="17" borderId="0" applyNumberFormat="0" applyBorder="0" applyAlignment="0" applyProtection="0"/>
    <xf numFmtId="0" fontId="57" fillId="17" borderId="0" applyNumberFormat="0" applyBorder="0" applyAlignment="0" applyProtection="0"/>
    <xf numFmtId="0" fontId="74" fillId="18" borderId="0" applyNumberFormat="0" applyBorder="0" applyAlignment="0" applyProtection="0"/>
    <xf numFmtId="0" fontId="57" fillId="18" borderId="0" applyNumberFormat="0" applyBorder="0" applyAlignment="0" applyProtection="0"/>
    <xf numFmtId="0" fontId="74" fillId="18"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57" fillId="19" borderId="0" applyNumberFormat="0" applyBorder="0" applyAlignment="0" applyProtection="0"/>
    <xf numFmtId="0" fontId="74" fillId="19" borderId="0" applyNumberFormat="0" applyBorder="0" applyAlignment="0" applyProtection="0"/>
    <xf numFmtId="0" fontId="57" fillId="19" borderId="0" applyNumberFormat="0" applyBorder="0" applyAlignment="0" applyProtection="0"/>
    <xf numFmtId="0" fontId="74" fillId="19"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57" fillId="21" borderId="0" applyNumberFormat="0" applyBorder="0" applyAlignment="0" applyProtection="0"/>
    <xf numFmtId="0" fontId="74" fillId="21" borderId="0" applyNumberFormat="0" applyBorder="0" applyAlignment="0" applyProtection="0"/>
    <xf numFmtId="0" fontId="57" fillId="21" borderId="0" applyNumberFormat="0" applyBorder="0" applyAlignment="0" applyProtection="0"/>
    <xf numFmtId="0" fontId="74" fillId="21" borderId="0" applyNumberFormat="0" applyBorder="0" applyAlignment="0" applyProtection="0"/>
    <xf numFmtId="0" fontId="75" fillId="5" borderId="0" applyNumberFormat="0" applyBorder="0" applyAlignment="0" applyProtection="0"/>
    <xf numFmtId="0" fontId="75" fillId="5" borderId="0" applyNumberFormat="0" applyBorder="0" applyAlignment="0" applyProtection="0"/>
    <xf numFmtId="0" fontId="58" fillId="5" borderId="0" applyNumberFormat="0" applyBorder="0" applyAlignment="0" applyProtection="0"/>
    <xf numFmtId="0" fontId="75" fillId="5" borderId="0" applyNumberFormat="0" applyBorder="0" applyAlignment="0" applyProtection="0"/>
    <xf numFmtId="0" fontId="58" fillId="5" borderId="0" applyNumberFormat="0" applyBorder="0" applyAlignment="0" applyProtection="0"/>
    <xf numFmtId="0" fontId="75" fillId="5" borderId="0" applyNumberFormat="0" applyBorder="0" applyAlignment="0" applyProtection="0"/>
    <xf numFmtId="0" fontId="19" fillId="12" borderId="8" applyNumberFormat="0" applyFont="0" applyAlignment="0" applyProtection="0"/>
    <xf numFmtId="0" fontId="19" fillId="12" borderId="8" applyNumberFormat="0" applyFont="0" applyAlignment="0" applyProtection="0"/>
    <xf numFmtId="0" fontId="8" fillId="12" borderId="8" applyNumberFormat="0" applyFont="0" applyAlignment="0" applyProtection="0"/>
    <xf numFmtId="0" fontId="8" fillId="12" borderId="8" applyNumberFormat="0" applyFont="0" applyAlignment="0" applyProtection="0"/>
    <xf numFmtId="0" fontId="8" fillId="12" borderId="8" applyNumberFormat="0" applyFont="0" applyAlignment="0" applyProtection="0"/>
    <xf numFmtId="0" fontId="8" fillId="12" borderId="8" applyNumberFormat="0" applyFont="0" applyAlignment="0" applyProtection="0"/>
    <xf numFmtId="0" fontId="19" fillId="12" borderId="8" applyNumberFormat="0" applyAlignment="0" applyProtection="0"/>
    <xf numFmtId="0" fontId="19" fillId="12" borderId="8" applyNumberFormat="0" applyAlignment="0" applyProtection="0"/>
    <xf numFmtId="0" fontId="8" fillId="12" borderId="8" applyNumberFormat="0" applyAlignment="0" applyProtection="0"/>
    <xf numFmtId="0" fontId="8" fillId="12" borderId="8" applyNumberFormat="0" applyAlignment="0" applyProtection="0"/>
    <xf numFmtId="0" fontId="19" fillId="12" borderId="8" applyNumberFormat="0" applyFont="0" applyAlignment="0" applyProtection="0"/>
    <xf numFmtId="0" fontId="19" fillId="12" borderId="8" applyNumberFormat="0" applyFont="0" applyAlignment="0" applyProtection="0"/>
    <xf numFmtId="0" fontId="8" fillId="12" borderId="8" applyNumberFormat="0" applyFont="0" applyAlignment="0" applyProtection="0"/>
    <xf numFmtId="0" fontId="8" fillId="12" borderId="8" applyNumberFormat="0" applyFont="0" applyAlignment="0" applyProtection="0"/>
    <xf numFmtId="0" fontId="76" fillId="25" borderId="9" applyNumberFormat="0" applyAlignment="0" applyProtection="0"/>
    <xf numFmtId="0" fontId="76" fillId="25" borderId="9" applyNumberFormat="0" applyAlignment="0" applyProtection="0"/>
    <xf numFmtId="0" fontId="59" fillId="25" borderId="9" applyNumberFormat="0" applyAlignment="0" applyProtection="0"/>
    <xf numFmtId="0" fontId="76" fillId="25" borderId="9" applyNumberFormat="0" applyAlignment="0" applyProtection="0"/>
    <xf numFmtId="0" fontId="59" fillId="25" borderId="9" applyNumberFormat="0" applyAlignment="0" applyProtection="0"/>
    <xf numFmtId="0" fontId="76" fillId="25" borderId="9" applyNumberFormat="0" applyAlignment="0" applyProtection="0"/>
    <xf numFmtId="0" fontId="77" fillId="26" borderId="10" applyNumberFormat="0" applyAlignment="0" applyProtection="0"/>
    <xf numFmtId="0" fontId="77" fillId="26" borderId="10" applyNumberFormat="0" applyAlignment="0" applyProtection="0"/>
    <xf numFmtId="0" fontId="60" fillId="26" borderId="10" applyNumberFormat="0" applyAlignment="0" applyProtection="0"/>
    <xf numFmtId="0" fontId="77" fillId="26" borderId="10" applyNumberFormat="0" applyAlignment="0" applyProtection="0"/>
    <xf numFmtId="0" fontId="60" fillId="26" borderId="10" applyNumberFormat="0" applyAlignment="0" applyProtection="0"/>
    <xf numFmtId="0" fontId="77" fillId="26" borderId="10" applyNumberFormat="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1" fontId="7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1" fontId="78" fillId="0" borderId="0" applyFill="0" applyBorder="0" applyAlignment="0" applyProtection="0"/>
    <xf numFmtId="171" fontId="78" fillId="0" borderId="0" applyFill="0" applyBorder="0" applyAlignment="0" applyProtection="0"/>
    <xf numFmtId="174" fontId="78" fillId="0" borderId="0" applyFill="0" applyBorder="0" applyAlignment="0" applyProtection="0"/>
    <xf numFmtId="175" fontId="78" fillId="0" borderId="0" applyFill="0" applyBorder="0" applyAlignment="0" applyProtection="0"/>
    <xf numFmtId="175" fontId="78" fillId="0" borderId="0" applyFill="0" applyBorder="0" applyAlignment="0" applyProtection="0"/>
    <xf numFmtId="175" fontId="78" fillId="0" borderId="0" applyFill="0" applyBorder="0" applyAlignment="0" applyProtection="0"/>
    <xf numFmtId="174" fontId="78" fillId="0" borderId="0" applyFill="0" applyBorder="0" applyAlignment="0" applyProtection="0"/>
    <xf numFmtId="174"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2" fontId="55"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5" fontId="78" fillId="0" borderId="0" applyFill="0" applyBorder="0" applyAlignment="0" applyProtection="0"/>
    <xf numFmtId="175" fontId="78" fillId="0" borderId="0" applyFill="0" applyBorder="0" applyAlignment="0" applyProtection="0"/>
    <xf numFmtId="175" fontId="78" fillId="0" borderId="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19" fillId="0" borderId="0" applyFont="0" applyFill="0" applyBorder="0" applyAlignment="0" applyProtection="0"/>
    <xf numFmtId="174" fontId="78" fillId="0" borderId="0" applyFill="0" applyBorder="0" applyAlignment="0" applyProtection="0"/>
    <xf numFmtId="174" fontId="78" fillId="0" borderId="0" applyFill="0" applyBorder="0" applyAlignment="0" applyProtection="0"/>
    <xf numFmtId="174" fontId="78" fillId="0" borderId="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5" fontId="78" fillId="0" borderId="0" applyFill="0" applyBorder="0" applyAlignment="0" applyProtection="0"/>
    <xf numFmtId="175" fontId="78" fillId="0" borderId="0" applyFill="0" applyBorder="0" applyAlignment="0" applyProtection="0"/>
    <xf numFmtId="175" fontId="78" fillId="0" borderId="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19" fillId="0" borderId="0" applyFont="0" applyFill="0" applyBorder="0" applyAlignment="0" applyProtection="0"/>
    <xf numFmtId="174" fontId="19" fillId="0" borderId="0" applyFill="0" applyBorder="0" applyAlignment="0" applyProtection="0"/>
    <xf numFmtId="174" fontId="8" fillId="0" borderId="0" applyFill="0" applyBorder="0" applyAlignment="0" applyProtection="0"/>
    <xf numFmtId="174" fontId="8" fillId="0" borderId="0" applyFill="0" applyBorder="0" applyAlignment="0" applyProtection="0"/>
    <xf numFmtId="174" fontId="78" fillId="0" borderId="0" applyFill="0" applyBorder="0" applyAlignment="0" applyProtection="0"/>
    <xf numFmtId="174" fontId="78" fillId="0" borderId="0" applyFill="0" applyBorder="0" applyAlignment="0" applyProtection="0"/>
    <xf numFmtId="174" fontId="78" fillId="0" borderId="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9" fillId="0" borderId="0" applyFont="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3" fontId="19" fillId="0" borderId="0" applyFill="0" applyBorder="0" applyAlignment="0" applyProtection="0"/>
    <xf numFmtId="172" fontId="19" fillId="0" borderId="0" applyFont="0" applyFill="0" applyBorder="0" applyAlignment="0" applyProtection="0"/>
    <xf numFmtId="175" fontId="19" fillId="0" borderId="0" applyFill="0" applyBorder="0" applyAlignment="0" applyProtection="0"/>
    <xf numFmtId="175" fontId="19" fillId="0" borderId="0" applyFill="0" applyBorder="0" applyAlignment="0" applyProtection="0"/>
    <xf numFmtId="175" fontId="8" fillId="0" borderId="0" applyFill="0" applyBorder="0" applyAlignment="0" applyProtection="0"/>
    <xf numFmtId="175" fontId="8" fillId="0" borderId="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19" fillId="0" borderId="0" applyFont="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78" fillId="0" borderId="0" applyFill="0" applyBorder="0" applyAlignment="0" applyProtection="0"/>
    <xf numFmtId="174" fontId="19" fillId="0" borderId="0" applyFill="0" applyBorder="0" applyAlignment="0" applyProtection="0"/>
    <xf numFmtId="174" fontId="19" fillId="0" borderId="0" applyFill="0" applyBorder="0" applyAlignment="0" applyProtection="0"/>
    <xf numFmtId="174" fontId="8" fillId="0" borderId="0" applyFill="0" applyBorder="0" applyAlignment="0" applyProtection="0"/>
    <xf numFmtId="174" fontId="8" fillId="0" borderId="0" applyFill="0" applyBorder="0" applyAlignment="0" applyProtection="0"/>
    <xf numFmtId="43" fontId="78" fillId="0" borderId="0" applyFill="0" applyBorder="0" applyAlignment="0" applyProtection="0"/>
    <xf numFmtId="43" fontId="78" fillId="0" borderId="0" applyFill="0" applyBorder="0" applyAlignment="0" applyProtection="0"/>
    <xf numFmtId="43" fontId="78" fillId="0" borderId="0" applyFill="0" applyBorder="0" applyAlignment="0" applyProtection="0"/>
    <xf numFmtId="173" fontId="78" fillId="0" borderId="0" applyFill="0" applyBorder="0" applyAlignment="0" applyProtection="0"/>
    <xf numFmtId="173" fontId="78" fillId="0" borderId="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19" fillId="0" borderId="0" applyFont="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6" fontId="69" fillId="0" borderId="0" applyFill="0" applyBorder="0" applyProtection="0">
      <alignment horizontal="justify" wrapText="1"/>
    </xf>
    <xf numFmtId="176" fontId="69" fillId="0" borderId="0" applyFill="0" applyBorder="0" applyProtection="0">
      <alignment horizontal="justify" wrapText="1"/>
    </xf>
    <xf numFmtId="176" fontId="25" fillId="0" borderId="0" applyFill="0" applyBorder="0" applyProtection="0">
      <alignment horizontal="justify" wrapText="1"/>
    </xf>
    <xf numFmtId="44" fontId="19" fillId="0" borderId="0" applyFont="0" applyFill="0" applyBorder="0" applyAlignment="0" applyProtection="0"/>
    <xf numFmtId="44" fontId="19" fillId="0" borderId="0" applyFont="0" applyFill="0" applyBorder="0" applyAlignment="0" applyProtection="0"/>
    <xf numFmtId="0" fontId="79" fillId="0" borderId="0" applyBorder="0" applyProtection="0">
      <alignment horizontal="left" wrapText="1" indent="1"/>
    </xf>
    <xf numFmtId="0" fontId="80" fillId="6" borderId="0" applyNumberFormat="0" applyBorder="0" applyAlignment="0" applyProtection="0"/>
    <xf numFmtId="0" fontId="80" fillId="6" borderId="0" applyNumberFormat="0" applyBorder="0" applyAlignment="0" applyProtection="0"/>
    <xf numFmtId="0" fontId="62" fillId="8" borderId="0" applyNumberFormat="0" applyBorder="0" applyAlignment="0" applyProtection="0"/>
    <xf numFmtId="0" fontId="62" fillId="6" borderId="0" applyNumberFormat="0" applyBorder="0" applyAlignment="0" applyProtection="0"/>
    <xf numFmtId="0" fontId="80" fillId="6" borderId="0" applyNumberFormat="0" applyBorder="0" applyAlignment="0" applyProtection="0"/>
    <xf numFmtId="0" fontId="80" fillId="6" borderId="0" applyNumberFormat="0" applyBorder="0" applyAlignment="0" applyProtection="0"/>
    <xf numFmtId="0" fontId="62" fillId="6" borderId="0" applyNumberFormat="0" applyBorder="0" applyAlignment="0" applyProtection="0"/>
    <xf numFmtId="0" fontId="80" fillId="8" borderId="0" applyNumberFormat="0" applyBorder="0" applyAlignment="0" applyProtection="0"/>
    <xf numFmtId="0" fontId="80" fillId="6" borderId="0" applyNumberFormat="0" applyBorder="0" applyAlignment="0" applyProtection="0"/>
    <xf numFmtId="0" fontId="62" fillId="6" borderId="0" applyNumberFormat="0" applyBorder="0" applyAlignment="0" applyProtection="0"/>
    <xf numFmtId="0" fontId="19"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81" fillId="0" borderId="0" applyNumberFormat="0" applyFill="0" applyBorder="0" applyAlignment="0" applyProtection="0"/>
    <xf numFmtId="0" fontId="81" fillId="0" borderId="0" applyNumberFormat="0" applyFill="0" applyBorder="0" applyAlignment="0" applyProtection="0"/>
    <xf numFmtId="0" fontId="61" fillId="0" borderId="0" applyNumberFormat="0" applyFill="0" applyBorder="0" applyAlignment="0" applyProtection="0"/>
    <xf numFmtId="0" fontId="81" fillId="0" borderId="0" applyNumberFormat="0" applyFill="0" applyBorder="0" applyAlignment="0" applyProtection="0"/>
    <xf numFmtId="0" fontId="61" fillId="0" borderId="0" applyNumberFormat="0" applyFill="0" applyBorder="0" applyAlignment="0" applyProtection="0"/>
    <xf numFmtId="0" fontId="81" fillId="0" borderId="0" applyNumberFormat="0" applyFill="0" applyBorder="0" applyAlignment="0" applyProtection="0"/>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0" fillId="6" borderId="0" applyNumberFormat="0" applyBorder="0" applyAlignment="0" applyProtection="0"/>
    <xf numFmtId="0" fontId="80" fillId="6" borderId="0" applyNumberFormat="0" applyBorder="0" applyAlignment="0" applyProtection="0"/>
    <xf numFmtId="0" fontId="62" fillId="6" borderId="0" applyNumberFormat="0" applyBorder="0" applyAlignment="0" applyProtection="0"/>
    <xf numFmtId="0" fontId="82" fillId="0" borderId="11" applyNumberFormat="0" applyFill="0" applyAlignment="0" applyProtection="0"/>
    <xf numFmtId="0" fontId="82" fillId="0" borderId="11" applyNumberFormat="0" applyFill="0" applyAlignment="0" applyProtection="0"/>
    <xf numFmtId="0" fontId="63" fillId="0" borderId="11" applyNumberFormat="0" applyFill="0" applyAlignment="0" applyProtection="0"/>
    <xf numFmtId="0" fontId="82" fillId="0" borderId="11" applyNumberFormat="0" applyFill="0" applyAlignment="0" applyProtection="0"/>
    <xf numFmtId="0" fontId="63" fillId="0" borderId="11" applyNumberFormat="0" applyFill="0" applyAlignment="0" applyProtection="0"/>
    <xf numFmtId="0" fontId="82" fillId="0" borderId="11" applyNumberFormat="0" applyFill="0" applyAlignment="0" applyProtection="0">
      <alignment vertical="center"/>
    </xf>
    <xf numFmtId="0" fontId="82" fillId="0" borderId="11" applyNumberFormat="0" applyFill="0" applyAlignment="0" applyProtection="0"/>
    <xf numFmtId="0" fontId="83" fillId="0" borderId="12" applyNumberFormat="0" applyFill="0" applyAlignment="0" applyProtection="0"/>
    <xf numFmtId="0" fontId="83" fillId="0" borderId="12" applyNumberFormat="0" applyFill="0" applyAlignment="0" applyProtection="0"/>
    <xf numFmtId="0" fontId="64" fillId="0" borderId="12" applyNumberFormat="0" applyFill="0" applyAlignment="0" applyProtection="0"/>
    <xf numFmtId="0" fontId="83" fillId="0" borderId="12" applyNumberFormat="0" applyFill="0" applyAlignment="0" applyProtection="0"/>
    <xf numFmtId="0" fontId="64" fillId="0" borderId="12" applyNumberFormat="0" applyFill="0" applyAlignment="0" applyProtection="0"/>
    <xf numFmtId="0" fontId="83" fillId="0" borderId="12" applyNumberFormat="0" applyFill="0" applyAlignment="0" applyProtection="0"/>
    <xf numFmtId="0" fontId="84" fillId="0" borderId="13" applyNumberFormat="0" applyFill="0" applyAlignment="0" applyProtection="0"/>
    <xf numFmtId="0" fontId="84" fillId="0" borderId="13" applyNumberFormat="0" applyFill="0" applyAlignment="0" applyProtection="0"/>
    <xf numFmtId="0" fontId="65" fillId="0" borderId="13" applyNumberFormat="0" applyFill="0" applyAlignment="0" applyProtection="0"/>
    <xf numFmtId="0" fontId="84" fillId="0" borderId="13" applyNumberFormat="0" applyFill="0" applyAlignment="0" applyProtection="0"/>
    <xf numFmtId="0" fontId="65" fillId="0" borderId="13" applyNumberFormat="0" applyFill="0" applyAlignment="0" applyProtection="0"/>
    <xf numFmtId="0" fontId="84" fillId="0" borderId="13" applyNumberFormat="0" applyFill="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65" fillId="0" borderId="0" applyNumberFormat="0" applyFill="0" applyBorder="0" applyAlignment="0" applyProtection="0"/>
    <xf numFmtId="0" fontId="84" fillId="0" borderId="0" applyNumberFormat="0" applyFill="0" applyBorder="0" applyAlignment="0" applyProtection="0"/>
    <xf numFmtId="0" fontId="65" fillId="0" borderId="0" applyNumberFormat="0" applyFill="0" applyBorder="0" applyAlignment="0" applyProtection="0"/>
    <xf numFmtId="0" fontId="84" fillId="0" borderId="0" applyNumberFormat="0" applyFill="0" applyBorder="0" applyAlignment="0" applyProtection="0"/>
    <xf numFmtId="0" fontId="56" fillId="0" borderId="0" applyNumberFormat="0" applyFill="0" applyBorder="0" applyAlignment="0" applyProtection="0">
      <alignment vertical="top"/>
      <protection locked="0"/>
    </xf>
    <xf numFmtId="0" fontId="56" fillId="0" borderId="0" applyNumberFormat="0" applyFill="0" applyBorder="0" applyAlignment="0" applyProtection="0"/>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14" fillId="0" borderId="0" applyNumberFormat="0" applyFill="0" applyBorder="0" applyAlignment="0" applyProtection="0"/>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5" fillId="9" borderId="9" applyNumberFormat="0" applyAlignment="0" applyProtection="0"/>
    <xf numFmtId="0" fontId="85" fillId="9" borderId="9" applyNumberFormat="0" applyAlignment="0" applyProtection="0"/>
    <xf numFmtId="0" fontId="66" fillId="9" borderId="9" applyNumberFormat="0" applyAlignment="0" applyProtection="0"/>
    <xf numFmtId="0" fontId="85" fillId="9" borderId="9" applyNumberFormat="0" applyAlignment="0" applyProtection="0"/>
    <xf numFmtId="0" fontId="66" fillId="9" borderId="9" applyNumberFormat="0" applyAlignment="0" applyProtection="0"/>
    <xf numFmtId="0" fontId="85" fillId="9" borderId="9" applyNumberFormat="0" applyAlignment="0" applyProtection="0"/>
    <xf numFmtId="0" fontId="74" fillId="22" borderId="0" applyNumberFormat="0" applyBorder="0" applyAlignment="0" applyProtection="0"/>
    <xf numFmtId="0" fontId="74" fillId="22" borderId="0" applyNumberFormat="0" applyBorder="0" applyAlignment="0" applyProtection="0"/>
    <xf numFmtId="0" fontId="57" fillId="27" borderId="0" applyNumberFormat="0" applyBorder="0" applyAlignment="0" applyProtection="0"/>
    <xf numFmtId="0" fontId="57" fillId="22" borderId="0" applyNumberFormat="0" applyBorder="0" applyAlignment="0" applyProtection="0"/>
    <xf numFmtId="0" fontId="74" fillId="22" borderId="0" applyNumberFormat="0" applyBorder="0" applyAlignment="0" applyProtection="0"/>
    <xf numFmtId="0" fontId="74" fillId="22" borderId="0" applyNumberFormat="0" applyBorder="0" applyAlignment="0" applyProtection="0"/>
    <xf numFmtId="0" fontId="57" fillId="22" borderId="0" applyNumberFormat="0" applyBorder="0" applyAlignment="0" applyProtection="0"/>
    <xf numFmtId="0" fontId="74" fillId="27" borderId="0" applyNumberFormat="0" applyBorder="0" applyAlignment="0" applyProtection="0"/>
    <xf numFmtId="0" fontId="74" fillId="22" borderId="0" applyNumberFormat="0" applyBorder="0" applyAlignment="0" applyProtection="0"/>
    <xf numFmtId="0" fontId="57" fillId="22"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57" fillId="21" borderId="0" applyNumberFormat="0" applyBorder="0" applyAlignment="0" applyProtection="0"/>
    <xf numFmtId="0" fontId="57"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57" fillId="23" borderId="0" applyNumberFormat="0" applyBorder="0" applyAlignment="0" applyProtection="0"/>
    <xf numFmtId="0" fontId="74" fillId="21" borderId="0" applyNumberFormat="0" applyBorder="0" applyAlignment="0" applyProtection="0"/>
    <xf numFmtId="0" fontId="74" fillId="23" borderId="0" applyNumberFormat="0" applyBorder="0" applyAlignment="0" applyProtection="0"/>
    <xf numFmtId="0" fontId="57" fillId="23"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57" fillId="14" borderId="0" applyNumberFormat="0" applyBorder="0" applyAlignment="0" applyProtection="0"/>
    <xf numFmtId="0" fontId="57"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57" fillId="24" borderId="0" applyNumberFormat="0" applyBorder="0" applyAlignment="0" applyProtection="0"/>
    <xf numFmtId="0" fontId="74" fillId="14" borderId="0" applyNumberFormat="0" applyBorder="0" applyAlignment="0" applyProtection="0"/>
    <xf numFmtId="0" fontId="74" fillId="24" borderId="0" applyNumberFormat="0" applyBorder="0" applyAlignment="0" applyProtection="0"/>
    <xf numFmtId="0" fontId="57" fillId="24" borderId="0" applyNumberFormat="0" applyBorder="0" applyAlignment="0" applyProtection="0"/>
    <xf numFmtId="0" fontId="74" fillId="18" borderId="0" applyNumberFormat="0" applyBorder="0" applyAlignment="0" applyProtection="0"/>
    <xf numFmtId="0" fontId="74" fillId="18" borderId="0" applyNumberFormat="0" applyBorder="0" applyAlignment="0" applyProtection="0"/>
    <xf numFmtId="0" fontId="57" fillId="28" borderId="0" applyNumberFormat="0" applyBorder="0" applyAlignment="0" applyProtection="0"/>
    <xf numFmtId="0" fontId="57" fillId="18" borderId="0" applyNumberFormat="0" applyBorder="0" applyAlignment="0" applyProtection="0"/>
    <xf numFmtId="0" fontId="74" fillId="17" borderId="0" applyNumberFormat="0" applyBorder="0" applyAlignment="0" applyProtection="0"/>
    <xf numFmtId="0" fontId="74" fillId="17" borderId="0" applyNumberFormat="0" applyBorder="0" applyAlignment="0" applyProtection="0"/>
    <xf numFmtId="0" fontId="57" fillId="17" borderId="0" applyNumberFormat="0" applyBorder="0" applyAlignment="0" applyProtection="0"/>
    <xf numFmtId="0" fontId="74" fillId="28" borderId="0" applyNumberFormat="0" applyBorder="0" applyAlignment="0" applyProtection="0"/>
    <xf numFmtId="0" fontId="74" fillId="18" borderId="0" applyNumberFormat="0" applyBorder="0" applyAlignment="0" applyProtection="0"/>
    <xf numFmtId="0" fontId="57" fillId="18"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57" fillId="19" borderId="0" applyNumberFormat="0" applyBorder="0" applyAlignment="0" applyProtection="0"/>
    <xf numFmtId="0" fontId="74" fillId="19" borderId="0" applyNumberFormat="0" applyBorder="0" applyAlignment="0" applyProtection="0"/>
    <xf numFmtId="0" fontId="57" fillId="19"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57" fillId="23" borderId="0" applyNumberFormat="0" applyBorder="0" applyAlignment="0" applyProtection="0"/>
    <xf numFmtId="0" fontId="57" fillId="21" borderId="0" applyNumberFormat="0" applyBorder="0" applyAlignment="0" applyProtection="0"/>
    <xf numFmtId="0" fontId="74" fillId="21" borderId="0" applyNumberFormat="0" applyBorder="0" applyAlignment="0" applyProtection="0"/>
    <xf numFmtId="0" fontId="74" fillId="21" borderId="0" applyNumberFormat="0" applyBorder="0" applyAlignment="0" applyProtection="0"/>
    <xf numFmtId="0" fontId="57" fillId="21" borderId="0" applyNumberFormat="0" applyBorder="0" applyAlignment="0" applyProtection="0"/>
    <xf numFmtId="0" fontId="74" fillId="23" borderId="0" applyNumberFormat="0" applyBorder="0" applyAlignment="0" applyProtection="0"/>
    <xf numFmtId="0" fontId="74" fillId="21" borderId="0" applyNumberFormat="0" applyBorder="0" applyAlignment="0" applyProtection="0"/>
    <xf numFmtId="0" fontId="57" fillId="21" borderId="0" applyNumberFormat="0" applyBorder="0" applyAlignment="0" applyProtection="0"/>
    <xf numFmtId="0" fontId="86" fillId="25" borderId="14" applyNumberFormat="0" applyAlignment="0" applyProtection="0"/>
    <xf numFmtId="0" fontId="86" fillId="25" borderId="14" applyNumberFormat="0" applyAlignment="0" applyProtection="0"/>
    <xf numFmtId="0" fontId="70" fillId="29" borderId="14" applyNumberFormat="0" applyAlignment="0" applyProtection="0"/>
    <xf numFmtId="0" fontId="70" fillId="25" borderId="14" applyNumberFormat="0" applyAlignment="0" applyProtection="0"/>
    <xf numFmtId="0" fontId="86" fillId="25" borderId="14" applyNumberFormat="0" applyAlignment="0" applyProtection="0"/>
    <xf numFmtId="0" fontId="86" fillId="25" borderId="14" applyNumberFormat="0" applyAlignment="0" applyProtection="0"/>
    <xf numFmtId="0" fontId="70" fillId="25" borderId="14" applyNumberFormat="0" applyAlignment="0" applyProtection="0"/>
    <xf numFmtId="0" fontId="86" fillId="29" borderId="14" applyNumberFormat="0" applyAlignment="0" applyProtection="0"/>
    <xf numFmtId="0" fontId="86" fillId="25" borderId="14" applyNumberFormat="0" applyAlignment="0" applyProtection="0"/>
    <xf numFmtId="0" fontId="70" fillId="25" borderId="14" applyNumberFormat="0" applyAlignment="0" applyProtection="0"/>
    <xf numFmtId="0" fontId="76" fillId="25" borderId="9" applyNumberFormat="0" applyAlignment="0" applyProtection="0"/>
    <xf numFmtId="0" fontId="76" fillId="25" borderId="9" applyNumberFormat="0" applyAlignment="0" applyProtection="0"/>
    <xf numFmtId="0" fontId="87" fillId="29" borderId="9" applyNumberFormat="0" applyAlignment="0" applyProtection="0"/>
    <xf numFmtId="0" fontId="59" fillId="25" borderId="9" applyNumberFormat="0" applyAlignment="0" applyProtection="0"/>
    <xf numFmtId="0" fontId="76" fillId="25" borderId="9" applyNumberFormat="0" applyAlignment="0" applyProtection="0"/>
    <xf numFmtId="0" fontId="76" fillId="25" borderId="9" applyNumberFormat="0" applyAlignment="0" applyProtection="0"/>
    <xf numFmtId="0" fontId="59" fillId="25" borderId="9" applyNumberFormat="0" applyAlignment="0" applyProtection="0"/>
    <xf numFmtId="0" fontId="88" fillId="29" borderId="9" applyNumberFormat="0" applyAlignment="0" applyProtection="0"/>
    <xf numFmtId="0" fontId="76" fillId="25" borderId="9" applyNumberFormat="0" applyAlignment="0" applyProtection="0"/>
    <xf numFmtId="0" fontId="59" fillId="25" borderId="9" applyNumberFormat="0" applyAlignment="0" applyProtection="0"/>
    <xf numFmtId="0" fontId="89" fillId="0" borderId="15" applyNumberFormat="0" applyFill="0" applyAlignment="0" applyProtection="0"/>
    <xf numFmtId="0" fontId="89" fillId="0" borderId="15" applyNumberFormat="0" applyFill="0" applyAlignment="0" applyProtection="0"/>
    <xf numFmtId="0" fontId="67" fillId="0" borderId="15" applyNumberFormat="0" applyFill="0" applyAlignment="0" applyProtection="0"/>
    <xf numFmtId="0" fontId="89" fillId="0" borderId="15" applyNumberFormat="0" applyFill="0" applyAlignment="0" applyProtection="0"/>
    <xf numFmtId="0" fontId="67" fillId="0" borderId="15" applyNumberFormat="0" applyFill="0" applyAlignment="0" applyProtection="0"/>
    <xf numFmtId="0" fontId="89" fillId="0" borderId="15" applyNumberFormat="0" applyFill="0" applyAlignment="0" applyProtection="0"/>
    <xf numFmtId="0" fontId="75" fillId="5" borderId="0" applyNumberFormat="0" applyBorder="0" applyAlignment="0" applyProtection="0"/>
    <xf numFmtId="0" fontId="75" fillId="5" borderId="0" applyNumberFormat="0" applyBorder="0" applyAlignment="0" applyProtection="0"/>
    <xf numFmtId="0" fontId="58" fillId="7" borderId="0" applyNumberFormat="0" applyBorder="0" applyAlignment="0" applyProtection="0"/>
    <xf numFmtId="0" fontId="58" fillId="5" borderId="0" applyNumberFormat="0" applyBorder="0" applyAlignment="0" applyProtection="0"/>
    <xf numFmtId="0" fontId="75" fillId="5" borderId="0" applyNumberFormat="0" applyBorder="0" applyAlignment="0" applyProtection="0"/>
    <xf numFmtId="0" fontId="75" fillId="5" borderId="0" applyNumberFormat="0" applyBorder="0" applyAlignment="0" applyProtection="0"/>
    <xf numFmtId="0" fontId="58" fillId="5" borderId="0" applyNumberFormat="0" applyBorder="0" applyAlignment="0" applyProtection="0"/>
    <xf numFmtId="0" fontId="75" fillId="7" borderId="0" applyNumberFormat="0" applyBorder="0" applyAlignment="0" applyProtection="0"/>
    <xf numFmtId="0" fontId="75" fillId="5" borderId="0" applyNumberFormat="0" applyBorder="0" applyAlignment="0" applyProtection="0"/>
    <xf numFmtId="0" fontId="58" fillId="5" borderId="0" applyNumberFormat="0" applyBorder="0" applyAlignment="0" applyProtection="0"/>
    <xf numFmtId="0" fontId="8" fillId="0" borderId="0">
      <alignment horizontal="justify" vertical="top" wrapText="1"/>
    </xf>
    <xf numFmtId="0" fontId="8" fillId="0" borderId="0">
      <alignment horizontal="justify" vertical="top" wrapText="1"/>
    </xf>
    <xf numFmtId="0" fontId="82" fillId="0" borderId="11" applyNumberFormat="0" applyFill="0" applyAlignment="0" applyProtection="0"/>
    <xf numFmtId="0" fontId="82" fillId="0" borderId="11" applyNumberFormat="0" applyFill="0" applyAlignment="0" applyProtection="0"/>
    <xf numFmtId="0" fontId="90" fillId="0" borderId="16" applyNumberFormat="0" applyFill="0" applyAlignment="0" applyProtection="0"/>
    <xf numFmtId="0" fontId="63" fillId="0" borderId="11" applyNumberFormat="0" applyFill="0" applyAlignment="0" applyProtection="0"/>
    <xf numFmtId="0" fontId="91" fillId="0" borderId="16" applyNumberFormat="0" applyFill="0" applyAlignment="0" applyProtection="0"/>
    <xf numFmtId="0" fontId="82" fillId="0" borderId="11" applyNumberFormat="0" applyFill="0" applyAlignment="0" applyProtection="0"/>
    <xf numFmtId="0" fontId="63" fillId="0" borderId="11" applyNumberFormat="0" applyFill="0" applyAlignment="0" applyProtection="0"/>
    <xf numFmtId="0" fontId="83" fillId="0" borderId="12" applyNumberFormat="0" applyFill="0" applyAlignment="0" applyProtection="0"/>
    <xf numFmtId="0" fontId="83" fillId="0" borderId="12" applyNumberFormat="0" applyFill="0" applyAlignment="0" applyProtection="0"/>
    <xf numFmtId="0" fontId="92" fillId="0" borderId="17" applyNumberFormat="0" applyFill="0" applyAlignment="0" applyProtection="0"/>
    <xf numFmtId="0" fontId="64" fillId="0" borderId="12" applyNumberFormat="0" applyFill="0" applyAlignment="0" applyProtection="0"/>
    <xf numFmtId="0" fontId="93" fillId="0" borderId="17" applyNumberFormat="0" applyFill="0" applyAlignment="0" applyProtection="0"/>
    <xf numFmtId="0" fontId="83" fillId="0" borderId="12" applyNumberFormat="0" applyFill="0" applyAlignment="0" applyProtection="0"/>
    <xf numFmtId="0" fontId="64" fillId="0" borderId="12" applyNumberFormat="0" applyFill="0" applyAlignment="0" applyProtection="0"/>
    <xf numFmtId="0" fontId="84" fillId="0" borderId="13" applyNumberFormat="0" applyFill="0" applyAlignment="0" applyProtection="0"/>
    <xf numFmtId="0" fontId="84" fillId="0" borderId="13" applyNumberFormat="0" applyFill="0" applyAlignment="0" applyProtection="0"/>
    <xf numFmtId="0" fontId="94" fillId="0" borderId="18" applyNumberFormat="0" applyFill="0" applyAlignment="0" applyProtection="0"/>
    <xf numFmtId="0" fontId="65" fillId="0" borderId="13" applyNumberFormat="0" applyFill="0" applyAlignment="0" applyProtection="0"/>
    <xf numFmtId="0" fontId="95" fillId="0" borderId="18" applyNumberFormat="0" applyFill="0" applyAlignment="0" applyProtection="0"/>
    <xf numFmtId="0" fontId="84" fillId="0" borderId="13" applyNumberFormat="0" applyFill="0" applyAlignment="0" applyProtection="0"/>
    <xf numFmtId="0" fontId="65" fillId="0" borderId="13" applyNumberFormat="0" applyFill="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94" fillId="0" borderId="0" applyNumberFormat="0" applyFill="0" applyBorder="0" applyAlignment="0" applyProtection="0"/>
    <xf numFmtId="0" fontId="65" fillId="0" borderId="0" applyNumberFormat="0" applyFill="0" applyBorder="0" applyAlignment="0" applyProtection="0"/>
    <xf numFmtId="0" fontId="95" fillId="0" borderId="0" applyNumberFormat="0" applyFill="0" applyBorder="0" applyAlignment="0" applyProtection="0"/>
    <xf numFmtId="0" fontId="84" fillId="0" borderId="0" applyNumberFormat="0" applyFill="0" applyBorder="0" applyAlignment="0" applyProtection="0"/>
    <xf numFmtId="0" fontId="65"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7" fillId="0" borderId="0" applyNumberFormat="0" applyFill="0" applyBorder="0" applyAlignment="0" applyProtection="0"/>
    <xf numFmtId="0" fontId="98"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8" fillId="0" borderId="0" applyNumberFormat="0" applyFill="0" applyBorder="0" applyAlignment="0" applyProtection="0"/>
    <xf numFmtId="0" fontId="99" fillId="0" borderId="0" applyNumberFormat="0" applyFill="0" applyBorder="0" applyAlignment="0" applyProtection="0"/>
    <xf numFmtId="0" fontId="96" fillId="0" borderId="0" applyNumberFormat="0" applyFill="0" applyBorder="0" applyAlignment="0" applyProtection="0"/>
    <xf numFmtId="0" fontId="98" fillId="0" borderId="0" applyNumberFormat="0" applyFill="0" applyBorder="0" applyAlignment="0" applyProtection="0"/>
    <xf numFmtId="0" fontId="100" fillId="0" borderId="0"/>
    <xf numFmtId="0" fontId="101" fillId="15" borderId="0" applyNumberFormat="0" applyBorder="0" applyAlignment="0" applyProtection="0"/>
    <xf numFmtId="0" fontId="101" fillId="15" borderId="0" applyNumberFormat="0" applyBorder="0" applyAlignment="0" applyProtection="0"/>
    <xf numFmtId="0" fontId="68" fillId="15" borderId="0" applyNumberFormat="0" applyBorder="0" applyAlignment="0" applyProtection="0"/>
    <xf numFmtId="0" fontId="101" fillId="15" borderId="0" applyNumberFormat="0" applyBorder="0" applyAlignment="0" applyProtection="0"/>
    <xf numFmtId="0" fontId="68" fillId="15" borderId="0" applyNumberFormat="0" applyBorder="0" applyAlignment="0" applyProtection="0"/>
    <xf numFmtId="0" fontId="101" fillId="15" borderId="0" applyNumberFormat="0" applyBorder="0" applyAlignment="0" applyProtection="0"/>
    <xf numFmtId="0" fontId="101" fillId="15" borderId="0" applyNumberFormat="0" applyBorder="0" applyAlignment="0" applyProtection="0"/>
    <xf numFmtId="0" fontId="101" fillId="15" borderId="0" applyNumberFormat="0" applyBorder="0" applyAlignment="0" applyProtection="0"/>
    <xf numFmtId="0" fontId="102" fillId="15" borderId="0" applyNumberFormat="0" applyBorder="0" applyAlignment="0" applyProtection="0"/>
    <xf numFmtId="0" fontId="68" fillId="15" borderId="0" applyNumberFormat="0" applyBorder="0" applyAlignment="0" applyProtection="0"/>
    <xf numFmtId="0" fontId="101" fillId="15" borderId="0" applyNumberFormat="0" applyBorder="0" applyAlignment="0" applyProtection="0"/>
    <xf numFmtId="0" fontId="101" fillId="15" borderId="0" applyNumberFormat="0" applyBorder="0" applyAlignment="0" applyProtection="0"/>
    <xf numFmtId="0" fontId="68" fillId="15" borderId="0" applyNumberFormat="0" applyBorder="0" applyAlignment="0" applyProtection="0"/>
    <xf numFmtId="0" fontId="103" fillId="15" borderId="0" applyNumberFormat="0" applyBorder="0" applyAlignment="0" applyProtection="0"/>
    <xf numFmtId="0" fontId="101" fillId="15" borderId="0" applyNumberFormat="0" applyBorder="0" applyAlignment="0" applyProtection="0"/>
    <xf numFmtId="0" fontId="68" fillId="15" borderId="0" applyNumberFormat="0" applyBorder="0" applyAlignment="0" applyProtection="0"/>
    <xf numFmtId="0" fontId="19" fillId="0" borderId="0"/>
    <xf numFmtId="0" fontId="19" fillId="0" borderId="0"/>
    <xf numFmtId="0" fontId="8" fillId="0" borderId="0"/>
    <xf numFmtId="0" fontId="8" fillId="0" borderId="0"/>
    <xf numFmtId="0" fontId="8" fillId="0" borderId="0"/>
    <xf numFmtId="0" fontId="69" fillId="0" borderId="0">
      <alignment vertical="center"/>
    </xf>
    <xf numFmtId="0" fontId="3" fillId="0" borderId="0"/>
    <xf numFmtId="0" fontId="8" fillId="0" borderId="0"/>
    <xf numFmtId="0" fontId="8" fillId="0" borderId="0"/>
    <xf numFmtId="0" fontId="19" fillId="0" borderId="0"/>
    <xf numFmtId="0" fontId="9" fillId="0" borderId="0"/>
    <xf numFmtId="0" fontId="9" fillId="0" borderId="0"/>
    <xf numFmtId="0" fontId="19" fillId="0" borderId="0"/>
    <xf numFmtId="0" fontId="8" fillId="0" borderId="0"/>
    <xf numFmtId="0" fontId="8" fillId="0" borderId="0"/>
    <xf numFmtId="0" fontId="19" fillId="0" borderId="0"/>
    <xf numFmtId="0" fontId="8" fillId="0" borderId="0"/>
    <xf numFmtId="0" fontId="8" fillId="0" borderId="0"/>
    <xf numFmtId="0" fontId="104" fillId="0" borderId="0"/>
    <xf numFmtId="0" fontId="104" fillId="0" borderId="0"/>
    <xf numFmtId="0" fontId="104" fillId="0" borderId="0"/>
    <xf numFmtId="0" fontId="105" fillId="0" borderId="0"/>
    <xf numFmtId="0" fontId="104" fillId="0" borderId="0"/>
    <xf numFmtId="0" fontId="104" fillId="0" borderId="0"/>
    <xf numFmtId="0" fontId="105" fillId="0" borderId="0"/>
    <xf numFmtId="0" fontId="104" fillId="0" borderId="0"/>
    <xf numFmtId="0" fontId="105" fillId="0" borderId="0"/>
    <xf numFmtId="0" fontId="19" fillId="0" borderId="0"/>
    <xf numFmtId="0" fontId="104" fillId="0" borderId="0"/>
    <xf numFmtId="0" fontId="105" fillId="0" borderId="0"/>
    <xf numFmtId="0" fontId="104" fillId="0" borderId="0"/>
    <xf numFmtId="0" fontId="19" fillId="0" borderId="0">
      <alignment vertical="center"/>
    </xf>
    <xf numFmtId="0" fontId="69" fillId="0" borderId="0"/>
    <xf numFmtId="0" fontId="19" fillId="0" borderId="0"/>
    <xf numFmtId="0" fontId="19" fillId="0" borderId="0"/>
    <xf numFmtId="0" fontId="25" fillId="0" borderId="0"/>
    <xf numFmtId="0" fontId="25" fillId="0" borderId="0"/>
    <xf numFmtId="0" fontId="8" fillId="0" borderId="0"/>
    <xf numFmtId="0" fontId="8" fillId="0" borderId="0"/>
    <xf numFmtId="0" fontId="69" fillId="0" borderId="0"/>
    <xf numFmtId="0" fontId="25" fillId="0" borderId="0"/>
    <xf numFmtId="0" fontId="19" fillId="0" borderId="0"/>
    <xf numFmtId="0" fontId="19" fillId="0" borderId="0"/>
    <xf numFmtId="0" fontId="8" fillId="0" borderId="0"/>
    <xf numFmtId="0" fontId="8" fillId="0" borderId="0"/>
    <xf numFmtId="0" fontId="69" fillId="0" borderId="0"/>
    <xf numFmtId="0" fontId="106" fillId="0" borderId="0"/>
    <xf numFmtId="0" fontId="25" fillId="0" borderId="0"/>
    <xf numFmtId="0" fontId="69" fillId="0" borderId="0"/>
    <xf numFmtId="0" fontId="19" fillId="0" borderId="0"/>
    <xf numFmtId="0" fontId="19" fillId="0" borderId="0"/>
    <xf numFmtId="0" fontId="8" fillId="0" borderId="0"/>
    <xf numFmtId="0" fontId="8" fillId="0" borderId="0"/>
    <xf numFmtId="0" fontId="55" fillId="0" borderId="0"/>
    <xf numFmtId="0" fontId="19" fillId="0" borderId="0"/>
    <xf numFmtId="0" fontId="19" fillId="0" borderId="0"/>
    <xf numFmtId="0" fontId="8" fillId="0" borderId="0"/>
    <xf numFmtId="0" fontId="8" fillId="0" borderId="0"/>
    <xf numFmtId="0" fontId="69" fillId="0" borderId="0"/>
    <xf numFmtId="0" fontId="25" fillId="0" borderId="0"/>
    <xf numFmtId="0" fontId="69" fillId="0" borderId="0"/>
    <xf numFmtId="0" fontId="19" fillId="0" borderId="0"/>
    <xf numFmtId="0" fontId="8" fillId="0" borderId="0"/>
    <xf numFmtId="0" fontId="8" fillId="0" borderId="0"/>
    <xf numFmtId="0" fontId="54" fillId="0" borderId="0"/>
    <xf numFmtId="0" fontId="54" fillId="0" borderId="0"/>
    <xf numFmtId="0" fontId="52" fillId="0" borderId="0"/>
    <xf numFmtId="0" fontId="19" fillId="0" borderId="0" applyNumberFormat="0"/>
    <xf numFmtId="0" fontId="79" fillId="0" borderId="0">
      <alignment horizontal="justify" wrapText="1"/>
    </xf>
    <xf numFmtId="0" fontId="107" fillId="0" borderId="0">
      <alignment horizontal="justify" wrapText="1"/>
    </xf>
    <xf numFmtId="0" fontId="79" fillId="0" borderId="0">
      <alignment horizontal="justify" wrapText="1"/>
    </xf>
    <xf numFmtId="0" fontId="19" fillId="0" borderId="0"/>
    <xf numFmtId="0" fontId="104" fillId="0" borderId="0"/>
    <xf numFmtId="0" fontId="104" fillId="0" borderId="0"/>
    <xf numFmtId="0" fontId="104" fillId="0" borderId="0"/>
    <xf numFmtId="0" fontId="105" fillId="0" borderId="0"/>
    <xf numFmtId="0" fontId="104" fillId="0" borderId="0"/>
    <xf numFmtId="0" fontId="104" fillId="0" borderId="0"/>
    <xf numFmtId="0" fontId="105" fillId="0" borderId="0"/>
    <xf numFmtId="0" fontId="104" fillId="0" borderId="0"/>
    <xf numFmtId="0" fontId="105"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8" fillId="0" borderId="0"/>
    <xf numFmtId="0" fontId="8" fillId="0" borderId="0"/>
    <xf numFmtId="0" fontId="69" fillId="0" borderId="0"/>
    <xf numFmtId="0" fontId="69" fillId="0" borderId="0"/>
    <xf numFmtId="0" fontId="25" fillId="0" borderId="0"/>
    <xf numFmtId="0" fontId="79" fillId="0" borderId="0">
      <alignment horizontal="justify" vertical="top" wrapText="1"/>
    </xf>
    <xf numFmtId="0" fontId="107" fillId="0" borderId="0">
      <alignment horizontal="justify" vertical="top" wrapText="1"/>
    </xf>
    <xf numFmtId="0" fontId="79" fillId="0" borderId="0">
      <alignment horizontal="justify" vertical="top" wrapText="1"/>
    </xf>
    <xf numFmtId="0" fontId="69" fillId="0" borderId="0"/>
    <xf numFmtId="0" fontId="69" fillId="0" borderId="0"/>
    <xf numFmtId="0" fontId="25" fillId="0" borderId="0"/>
    <xf numFmtId="0" fontId="19"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69" fillId="0" borderId="0"/>
    <xf numFmtId="0" fontId="108" fillId="0" borderId="0"/>
    <xf numFmtId="0" fontId="19" fillId="0" borderId="0"/>
    <xf numFmtId="0" fontId="8" fillId="0" borderId="0"/>
    <xf numFmtId="0" fontId="8" fillId="0" borderId="0"/>
    <xf numFmtId="0" fontId="69" fillId="0" borderId="0"/>
    <xf numFmtId="0" fontId="69" fillId="0" borderId="0"/>
    <xf numFmtId="0" fontId="25" fillId="0" borderId="0"/>
    <xf numFmtId="0" fontId="53" fillId="0" borderId="0"/>
    <xf numFmtId="0" fontId="69" fillId="0" borderId="0"/>
    <xf numFmtId="0" fontId="69" fillId="0" borderId="0"/>
    <xf numFmtId="0" fontId="69" fillId="0" borderId="0"/>
    <xf numFmtId="0" fontId="25" fillId="0" borderId="0"/>
    <xf numFmtId="0" fontId="69" fillId="0" borderId="0"/>
    <xf numFmtId="0" fontId="25" fillId="0" borderId="0"/>
    <xf numFmtId="0" fontId="69" fillId="0" borderId="0"/>
    <xf numFmtId="0" fontId="69" fillId="0" borderId="0"/>
    <xf numFmtId="0" fontId="25" fillId="0" borderId="0"/>
    <xf numFmtId="0" fontId="19" fillId="0" borderId="0"/>
    <xf numFmtId="0" fontId="19" fillId="0" borderId="0"/>
    <xf numFmtId="0" fontId="8" fillId="0" borderId="0"/>
    <xf numFmtId="0" fontId="8" fillId="0" borderId="0"/>
    <xf numFmtId="0" fontId="109" fillId="0" borderId="0"/>
    <xf numFmtId="0" fontId="69" fillId="0" borderId="0"/>
    <xf numFmtId="0" fontId="25" fillId="0" borderId="0"/>
    <xf numFmtId="0" fontId="69" fillId="0" borderId="0"/>
    <xf numFmtId="0" fontId="19" fillId="0" borderId="0">
      <alignment vertical="center"/>
    </xf>
    <xf numFmtId="0" fontId="69" fillId="0" borderId="0"/>
    <xf numFmtId="0" fontId="69" fillId="0" borderId="0"/>
    <xf numFmtId="0" fontId="25" fillId="0" borderId="0"/>
    <xf numFmtId="0" fontId="115"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69" fillId="0" borderId="0"/>
    <xf numFmtId="0" fontId="69" fillId="0" borderId="0"/>
    <xf numFmtId="0" fontId="25" fillId="0" borderId="0"/>
    <xf numFmtId="0" fontId="3" fillId="0" borderId="0"/>
    <xf numFmtId="0" fontId="104" fillId="0" borderId="0"/>
    <xf numFmtId="0" fontId="104" fillId="0" borderId="0"/>
    <xf numFmtId="0" fontId="105" fillId="0" borderId="0"/>
    <xf numFmtId="0" fontId="3" fillId="0" borderId="0"/>
    <xf numFmtId="0" fontId="19" fillId="0" borderId="0">
      <alignment vertical="center"/>
    </xf>
    <xf numFmtId="4" fontId="8" fillId="0" borderId="0">
      <alignment horizontal="justify" vertical="justify"/>
    </xf>
    <xf numFmtId="4" fontId="19" fillId="0" borderId="0">
      <alignment horizontal="justify" vertical="justify"/>
    </xf>
    <xf numFmtId="4" fontId="19" fillId="0" borderId="0">
      <alignment horizontal="centerContinuous" vertical="justify"/>
    </xf>
    <xf numFmtId="0" fontId="106" fillId="0" borderId="0"/>
    <xf numFmtId="0" fontId="106" fillId="0" borderId="0"/>
    <xf numFmtId="0" fontId="106" fillId="0" borderId="0"/>
    <xf numFmtId="0" fontId="106" fillId="0" borderId="0"/>
    <xf numFmtId="43" fontId="106" fillId="0" borderId="0" applyFill="0" applyBorder="0" applyAlignment="0" applyProtection="0"/>
    <xf numFmtId="0" fontId="8" fillId="0" borderId="0"/>
    <xf numFmtId="0" fontId="10" fillId="0" borderId="0"/>
    <xf numFmtId="0" fontId="106"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8" fillId="0" borderId="0"/>
    <xf numFmtId="0" fontId="8" fillId="0" borderId="0"/>
    <xf numFmtId="0" fontId="19" fillId="0" borderId="0"/>
    <xf numFmtId="0" fontId="19" fillId="0" borderId="0"/>
    <xf numFmtId="0" fontId="8" fillId="0" borderId="0"/>
    <xf numFmtId="0" fontId="8" fillId="0" borderId="0"/>
    <xf numFmtId="0" fontId="8" fillId="0" borderId="0"/>
    <xf numFmtId="0" fontId="8" fillId="0" borderId="0"/>
    <xf numFmtId="0" fontId="19" fillId="0" borderId="0"/>
    <xf numFmtId="0" fontId="8" fillId="0" borderId="0"/>
    <xf numFmtId="0" fontId="8"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25" fillId="0" borderId="0" applyProtection="0"/>
    <xf numFmtId="0" fontId="19" fillId="0" borderId="0"/>
    <xf numFmtId="0" fontId="19" fillId="0" borderId="0"/>
    <xf numFmtId="0" fontId="8" fillId="0" borderId="0"/>
    <xf numFmtId="0" fontId="8" fillId="0" borderId="0"/>
    <xf numFmtId="0" fontId="69" fillId="0" borderId="0"/>
    <xf numFmtId="0" fontId="69" fillId="0" borderId="0"/>
    <xf numFmtId="0" fontId="25" fillId="0" borderId="0"/>
    <xf numFmtId="166" fontId="8" fillId="0" borderId="0"/>
    <xf numFmtId="0" fontId="19" fillId="0" borderId="0"/>
    <xf numFmtId="0" fontId="8" fillId="0" borderId="0"/>
    <xf numFmtId="0" fontId="8" fillId="0" borderId="0"/>
    <xf numFmtId="0" fontId="69" fillId="0" borderId="0"/>
    <xf numFmtId="0" fontId="8" fillId="0" borderId="0"/>
    <xf numFmtId="0" fontId="8" fillId="0" borderId="0"/>
    <xf numFmtId="166" fontId="19" fillId="0" borderId="0"/>
    <xf numFmtId="0" fontId="69" fillId="0" borderId="0"/>
    <xf numFmtId="166" fontId="19" fillId="0" borderId="0"/>
    <xf numFmtId="0" fontId="69" fillId="0" borderId="0"/>
    <xf numFmtId="0" fontId="69" fillId="0" borderId="0"/>
    <xf numFmtId="0" fontId="25" fillId="0" borderId="0"/>
    <xf numFmtId="0" fontId="25" fillId="0" borderId="0"/>
    <xf numFmtId="0" fontId="25" fillId="0" borderId="0"/>
    <xf numFmtId="0" fontId="25" fillId="0" borderId="0"/>
    <xf numFmtId="0" fontId="25" fillId="0" borderId="0"/>
    <xf numFmtId="166" fontId="19" fillId="0" borderId="0"/>
    <xf numFmtId="0" fontId="54" fillId="0" borderId="0"/>
    <xf numFmtId="0" fontId="54" fillId="0" borderId="0"/>
    <xf numFmtId="43" fontId="106" fillId="0" borderId="0" applyFill="0" applyBorder="0" applyAlignment="0" applyProtection="0"/>
    <xf numFmtId="0" fontId="25" fillId="0" borderId="0"/>
    <xf numFmtId="0" fontId="25" fillId="0" borderId="0"/>
    <xf numFmtId="43" fontId="106" fillId="0" borderId="0" applyFill="0" applyBorder="0" applyAlignment="0" applyProtection="0"/>
    <xf numFmtId="0" fontId="52" fillId="0" borderId="0"/>
    <xf numFmtId="166" fontId="8" fillId="0" borderId="0"/>
    <xf numFmtId="0" fontId="19" fillId="0" borderId="0"/>
    <xf numFmtId="0" fontId="8" fillId="0" borderId="0"/>
    <xf numFmtId="0" fontId="8" fillId="0" borderId="0"/>
    <xf numFmtId="0" fontId="69" fillId="0" borderId="0"/>
    <xf numFmtId="0" fontId="8" fillId="0" borderId="0"/>
    <xf numFmtId="0" fontId="8" fillId="0" borderId="0"/>
    <xf numFmtId="0" fontId="8" fillId="0" borderId="0"/>
    <xf numFmtId="0" fontId="8" fillId="0" borderId="0"/>
    <xf numFmtId="0" fontId="106" fillId="0" borderId="0"/>
    <xf numFmtId="0" fontId="105" fillId="0" borderId="0"/>
    <xf numFmtId="0" fontId="25" fillId="0" borderId="0"/>
    <xf numFmtId="0" fontId="69" fillId="0" borderId="0"/>
    <xf numFmtId="0" fontId="69" fillId="0" borderId="0"/>
    <xf numFmtId="0" fontId="8" fillId="0" borderId="0"/>
    <xf numFmtId="0" fontId="8" fillId="0" borderId="0"/>
    <xf numFmtId="0" fontId="106" fillId="0" borderId="0"/>
    <xf numFmtId="0" fontId="8" fillId="0" borderId="0"/>
    <xf numFmtId="0" fontId="8" fillId="0" borderId="0"/>
    <xf numFmtId="0" fontId="25" fillId="0" borderId="0"/>
    <xf numFmtId="0" fontId="25" fillId="0" borderId="0"/>
    <xf numFmtId="0" fontId="109" fillId="0" borderId="0"/>
    <xf numFmtId="0" fontId="8" fillId="0" borderId="0"/>
    <xf numFmtId="0" fontId="8" fillId="0" borderId="0"/>
    <xf numFmtId="0" fontId="106" fillId="0" borderId="0"/>
    <xf numFmtId="0" fontId="8" fillId="0" borderId="0"/>
    <xf numFmtId="0" fontId="8" fillId="0" borderId="0"/>
    <xf numFmtId="0" fontId="69" fillId="0" borderId="0">
      <alignment vertical="center"/>
    </xf>
    <xf numFmtId="0" fontId="106" fillId="0" borderId="0"/>
    <xf numFmtId="0" fontId="8" fillId="0" borderId="0"/>
    <xf numFmtId="0" fontId="8" fillId="0" borderId="0"/>
    <xf numFmtId="0" fontId="106" fillId="0" borderId="0"/>
    <xf numFmtId="0" fontId="106" fillId="0" borderId="0"/>
    <xf numFmtId="0" fontId="19" fillId="12" borderId="8" applyNumberFormat="0" applyAlignment="0" applyProtection="0"/>
    <xf numFmtId="0" fontId="19" fillId="12" borderId="8" applyNumberFormat="0" applyAlignment="0" applyProtection="0"/>
    <xf numFmtId="0" fontId="8" fillId="12" borderId="8" applyNumberFormat="0" applyAlignment="0" applyProtection="0"/>
    <xf numFmtId="0" fontId="8" fillId="12" borderId="8" applyNumberFormat="0" applyAlignment="0" applyProtection="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54" fillId="0" borderId="0"/>
    <xf numFmtId="0" fontId="54" fillId="0" borderId="0"/>
    <xf numFmtId="0" fontId="52" fillId="0" borderId="0"/>
    <xf numFmtId="0" fontId="19" fillId="0" borderId="0"/>
    <xf numFmtId="0" fontId="19" fillId="0" borderId="0"/>
    <xf numFmtId="0" fontId="27" fillId="0" borderId="0">
      <alignment horizontal="left"/>
    </xf>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27"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69" fillId="0" borderId="0"/>
    <xf numFmtId="0" fontId="69" fillId="0" borderId="0"/>
    <xf numFmtId="0" fontId="25"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73" fillId="0" borderId="0"/>
    <xf numFmtId="0" fontId="73" fillId="0" borderId="0"/>
    <xf numFmtId="0" fontId="73" fillId="0" borderId="0"/>
    <xf numFmtId="0" fontId="10" fillId="0" borderId="0"/>
    <xf numFmtId="0" fontId="73" fillId="0" borderId="0"/>
    <xf numFmtId="0" fontId="73" fillId="0" borderId="0"/>
    <xf numFmtId="0" fontId="73" fillId="0" borderId="0"/>
    <xf numFmtId="0" fontId="73" fillId="0" borderId="0"/>
    <xf numFmtId="0" fontId="73"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10" fillId="0" borderId="0"/>
    <xf numFmtId="0" fontId="86" fillId="25" borderId="14" applyNumberFormat="0" applyAlignment="0" applyProtection="0"/>
    <xf numFmtId="0" fontId="86" fillId="25" borderId="14" applyNumberFormat="0" applyAlignment="0" applyProtection="0"/>
    <xf numFmtId="0" fontId="70" fillId="25" borderId="14" applyNumberFormat="0" applyAlignment="0" applyProtection="0"/>
    <xf numFmtId="9" fontId="1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89" fillId="0" borderId="15" applyNumberFormat="0" applyFill="0" applyAlignment="0" applyProtection="0"/>
    <xf numFmtId="0" fontId="89" fillId="0" borderId="15" applyNumberFormat="0" applyFill="0" applyAlignment="0" applyProtection="0"/>
    <xf numFmtId="0" fontId="72" fillId="0" borderId="19" applyNumberFormat="0" applyFill="0" applyAlignment="0" applyProtection="0"/>
    <xf numFmtId="0" fontId="67" fillId="0" borderId="15" applyNumberFormat="0" applyFill="0" applyAlignment="0" applyProtection="0"/>
    <xf numFmtId="0" fontId="110" fillId="0" borderId="19" applyNumberFormat="0" applyFill="0" applyAlignment="0" applyProtection="0"/>
    <xf numFmtId="0" fontId="89" fillId="0" borderId="15" applyNumberFormat="0" applyFill="0" applyAlignment="0" applyProtection="0"/>
    <xf numFmtId="0" fontId="67" fillId="0" borderId="15" applyNumberFormat="0" applyFill="0" applyAlignment="0" applyProtection="0"/>
    <xf numFmtId="0" fontId="77" fillId="26" borderId="10" applyNumberFormat="0" applyAlignment="0" applyProtection="0"/>
    <xf numFmtId="0" fontId="77" fillId="26" borderId="10" applyNumberFormat="0" applyAlignment="0" applyProtection="0"/>
    <xf numFmtId="0" fontId="60" fillId="26" borderId="10" applyNumberFormat="0" applyAlignment="0" applyProtection="0"/>
    <xf numFmtId="0" fontId="60" fillId="26" borderId="10" applyNumberFormat="0" applyAlignment="0" applyProtection="0"/>
    <xf numFmtId="0" fontId="77" fillId="26" borderId="10" applyNumberFormat="0" applyAlignment="0" applyProtection="0"/>
    <xf numFmtId="0" fontId="77" fillId="26" borderId="10" applyNumberFormat="0" applyAlignment="0" applyProtection="0"/>
    <xf numFmtId="0" fontId="60" fillId="26" borderId="10" applyNumberFormat="0" applyAlignment="0" applyProtection="0"/>
    <xf numFmtId="0" fontId="77" fillId="26" borderId="10" applyNumberFormat="0" applyAlignment="0" applyProtection="0"/>
    <xf numFmtId="0" fontId="60" fillId="26" borderId="10" applyNumberFormat="0" applyAlignment="0" applyProtection="0"/>
    <xf numFmtId="0" fontId="111" fillId="0" borderId="0"/>
    <xf numFmtId="0" fontId="111" fillId="0" borderId="0"/>
    <xf numFmtId="0" fontId="112" fillId="0" borderId="0"/>
    <xf numFmtId="0" fontId="112" fillId="0" borderId="0"/>
    <xf numFmtId="0" fontId="17" fillId="0" borderId="0"/>
    <xf numFmtId="0" fontId="19"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12" fillId="0" borderId="0"/>
    <xf numFmtId="0" fontId="112" fillId="0" borderId="0"/>
    <xf numFmtId="0" fontId="19" fillId="0" borderId="0"/>
    <xf numFmtId="0" fontId="8" fillId="0" borderId="0"/>
    <xf numFmtId="0" fontId="8" fillId="0" borderId="0"/>
    <xf numFmtId="0" fontId="112" fillId="0" borderId="0"/>
    <xf numFmtId="0" fontId="112" fillId="0" borderId="0"/>
    <xf numFmtId="0" fontId="19" fillId="0" borderId="0"/>
    <xf numFmtId="174" fontId="19" fillId="0" borderId="0"/>
    <xf numFmtId="0" fontId="19" fillId="0" borderId="0"/>
    <xf numFmtId="0" fontId="19" fillId="0" borderId="0"/>
    <xf numFmtId="0" fontId="8" fillId="0" borderId="0"/>
    <xf numFmtId="0" fontId="8" fillId="0" borderId="0"/>
    <xf numFmtId="174" fontId="19" fillId="0" borderId="0"/>
    <xf numFmtId="174" fontId="8" fillId="0" borderId="0"/>
    <xf numFmtId="174" fontId="8" fillId="0" borderId="0"/>
    <xf numFmtId="0" fontId="19" fillId="0" borderId="0"/>
    <xf numFmtId="0" fontId="8" fillId="0" borderId="0"/>
    <xf numFmtId="0" fontId="8" fillId="0" borderId="0"/>
    <xf numFmtId="0" fontId="81" fillId="0" borderId="0" applyNumberFormat="0" applyFill="0" applyBorder="0" applyAlignment="0" applyProtection="0"/>
    <xf numFmtId="0" fontId="81" fillId="0" borderId="0" applyNumberFormat="0" applyFill="0" applyBorder="0" applyAlignment="0" applyProtection="0"/>
    <xf numFmtId="0" fontId="61" fillId="0" borderId="0" applyNumberFormat="0" applyFill="0" applyBorder="0" applyAlignment="0" applyProtection="0"/>
    <xf numFmtId="0" fontId="81" fillId="0" borderId="0" applyNumberFormat="0" applyFill="0" applyBorder="0" applyAlignment="0" applyProtection="0"/>
    <xf numFmtId="0" fontId="61"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72" fillId="0" borderId="0" applyNumberFormat="0" applyFill="0" applyBorder="0" applyAlignment="0" applyProtection="0"/>
    <xf numFmtId="0" fontId="110" fillId="0" borderId="0" applyNumberFormat="0" applyFill="0" applyBorder="0" applyAlignment="0" applyProtection="0"/>
    <xf numFmtId="0" fontId="72"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8" fillId="0" borderId="0" applyNumberFormat="0" applyFill="0" applyBorder="0" applyAlignment="0" applyProtection="0"/>
    <xf numFmtId="0" fontId="113" fillId="0" borderId="20" applyNumberFormat="0" applyFill="0" applyAlignment="0" applyProtection="0"/>
    <xf numFmtId="0" fontId="113" fillId="0" borderId="20" applyNumberFormat="0" applyFill="0" applyAlignment="0" applyProtection="0"/>
    <xf numFmtId="0" fontId="71" fillId="0" borderId="20" applyNumberFormat="0" applyFill="0" applyAlignment="0" applyProtection="0"/>
    <xf numFmtId="0" fontId="113" fillId="0" borderId="20" applyNumberFormat="0" applyFill="0" applyAlignment="0" applyProtection="0"/>
    <xf numFmtId="0" fontId="71" fillId="0" borderId="20" applyNumberFormat="0" applyFill="0" applyAlignment="0" applyProtection="0"/>
    <xf numFmtId="0" fontId="113" fillId="0" borderId="20" applyNumberFormat="0" applyFill="0" applyAlignment="0" applyProtection="0"/>
    <xf numFmtId="0" fontId="113" fillId="0" borderId="20" applyNumberFormat="0" applyFill="0" applyAlignment="0" applyProtection="0"/>
    <xf numFmtId="0" fontId="113" fillId="0" borderId="20" applyNumberFormat="0" applyFill="0" applyAlignment="0" applyProtection="0"/>
    <xf numFmtId="0" fontId="71" fillId="0" borderId="21" applyNumberFormat="0" applyFill="0" applyAlignment="0" applyProtection="0"/>
    <xf numFmtId="0" fontId="71" fillId="0" borderId="20" applyNumberFormat="0" applyFill="0" applyAlignment="0" applyProtection="0"/>
    <xf numFmtId="0" fontId="113" fillId="0" borderId="21" applyNumberFormat="0" applyFill="0" applyAlignment="0" applyProtection="0"/>
    <xf numFmtId="0" fontId="113" fillId="0" borderId="20" applyNumberFormat="0" applyFill="0" applyAlignment="0" applyProtection="0"/>
    <xf numFmtId="0" fontId="71" fillId="0" borderId="20" applyNumberFormat="0" applyFill="0" applyAlignment="0" applyProtection="0"/>
    <xf numFmtId="0" fontId="85" fillId="9" borderId="9" applyNumberFormat="0" applyAlignment="0" applyProtection="0"/>
    <xf numFmtId="0" fontId="85" fillId="9" borderId="9" applyNumberFormat="0" applyAlignment="0" applyProtection="0"/>
    <xf numFmtId="0" fontId="66" fillId="15" borderId="9" applyNumberFormat="0" applyAlignment="0" applyProtection="0"/>
    <xf numFmtId="0" fontId="66" fillId="9" borderId="9" applyNumberFormat="0" applyAlignment="0" applyProtection="0"/>
    <xf numFmtId="0" fontId="85" fillId="9" borderId="9" applyNumberFormat="0" applyAlignment="0" applyProtection="0"/>
    <xf numFmtId="0" fontId="85" fillId="9" borderId="9" applyNumberFormat="0" applyAlignment="0" applyProtection="0"/>
    <xf numFmtId="0" fontId="66" fillId="9" borderId="9" applyNumberFormat="0" applyAlignment="0" applyProtection="0"/>
    <xf numFmtId="0" fontId="85" fillId="15" borderId="9" applyNumberFormat="0" applyAlignment="0" applyProtection="0"/>
    <xf numFmtId="0" fontId="85" fillId="9" borderId="9" applyNumberFormat="0" applyAlignment="0" applyProtection="0"/>
    <xf numFmtId="0" fontId="66" fillId="9" borderId="9" applyNumberFormat="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9" fillId="0" borderId="0" applyFont="0" applyFill="0" applyBorder="0" applyAlignment="0" applyProtection="0"/>
    <xf numFmtId="164" fontId="8" fillId="0" borderId="0" applyFon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72" fillId="0" borderId="0" applyNumberFormat="0" applyFill="0" applyBorder="0" applyAlignment="0" applyProtection="0"/>
    <xf numFmtId="174" fontId="19" fillId="0" borderId="0" applyFill="0" applyBorder="0" applyAlignment="0" applyProtection="0"/>
    <xf numFmtId="174" fontId="19" fillId="0" borderId="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4" fontId="8" fillId="0" borderId="0" applyFill="0" applyBorder="0" applyAlignment="0" applyProtection="0"/>
    <xf numFmtId="174" fontId="8" fillId="0" borderId="0" applyFill="0" applyBorder="0" applyAlignment="0" applyProtection="0"/>
    <xf numFmtId="177" fontId="19"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alignment vertical="center"/>
    </xf>
    <xf numFmtId="172" fontId="19" fillId="0" borderId="0" applyFont="0" applyFill="0" applyBorder="0" applyAlignment="0" applyProtection="0">
      <alignment vertical="center"/>
    </xf>
    <xf numFmtId="44" fontId="19" fillId="0" borderId="0" applyFont="0" applyFill="0" applyBorder="0" applyAlignment="0" applyProtection="0"/>
    <xf numFmtId="44" fontId="19" fillId="0" borderId="0" applyFont="0" applyFill="0" applyBorder="0" applyAlignment="0" applyProtection="0"/>
    <xf numFmtId="0" fontId="116" fillId="0" borderId="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9" fillId="0" borderId="0" applyFont="0" applyFill="0" applyBorder="0" applyAlignment="0" applyProtection="0"/>
    <xf numFmtId="43" fontId="78" fillId="0" borderId="0" applyFill="0" applyBorder="0" applyAlignment="0" applyProtection="0"/>
    <xf numFmtId="43" fontId="78" fillId="0" borderId="0" applyFill="0" applyBorder="0" applyAlignment="0" applyProtection="0"/>
    <xf numFmtId="43" fontId="78" fillId="0" borderId="0" applyFill="0" applyBorder="0" applyAlignment="0" applyProtection="0"/>
    <xf numFmtId="0" fontId="119" fillId="0" borderId="0"/>
    <xf numFmtId="0" fontId="2" fillId="0" borderId="0"/>
    <xf numFmtId="0" fontId="2" fillId="0" borderId="0"/>
    <xf numFmtId="43" fontId="106" fillId="0" borderId="0" applyFill="0" applyBorder="0" applyAlignment="0" applyProtection="0"/>
    <xf numFmtId="43" fontId="106" fillId="0" borderId="0" applyFill="0" applyBorder="0" applyAlignment="0" applyProtection="0"/>
    <xf numFmtId="43" fontId="106" fillId="0" borderId="0" applyFill="0" applyBorder="0" applyAlignment="0" applyProtection="0"/>
    <xf numFmtId="0" fontId="39" fillId="0" borderId="0"/>
    <xf numFmtId="44" fontId="19" fillId="0" borderId="0" applyFont="0" applyFill="0" applyBorder="0" applyAlignment="0" applyProtection="0"/>
    <xf numFmtId="44" fontId="19"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9" fillId="0" borderId="0" applyFont="0" applyFill="0" applyBorder="0" applyAlignment="0" applyProtection="0"/>
    <xf numFmtId="43" fontId="78" fillId="0" borderId="0" applyFill="0" applyBorder="0" applyAlignment="0" applyProtection="0"/>
    <xf numFmtId="43" fontId="78" fillId="0" borderId="0" applyFill="0" applyBorder="0" applyAlignment="0" applyProtection="0"/>
    <xf numFmtId="43" fontId="78" fillId="0" borderId="0" applyFill="0" applyBorder="0" applyAlignment="0" applyProtection="0"/>
    <xf numFmtId="0" fontId="1" fillId="0" borderId="0"/>
    <xf numFmtId="0" fontId="1" fillId="0" borderId="0"/>
    <xf numFmtId="43" fontId="106" fillId="0" borderId="0" applyFill="0" applyBorder="0" applyAlignment="0" applyProtection="0"/>
    <xf numFmtId="43" fontId="106" fillId="0" borderId="0" applyFill="0" applyBorder="0" applyAlignment="0" applyProtection="0"/>
    <xf numFmtId="43" fontId="106" fillId="0" borderId="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cellStyleXfs>
  <cellXfs count="506">
    <xf numFmtId="0" fontId="0" fillId="0" borderId="0" xfId="0"/>
    <xf numFmtId="0" fontId="19" fillId="0" borderId="0" xfId="22"/>
    <xf numFmtId="0" fontId="8" fillId="0" borderId="0" xfId="22" applyFont="1" applyFill="1"/>
    <xf numFmtId="0" fontId="33" fillId="0" borderId="0" xfId="22" applyFont="1" applyAlignment="1">
      <alignment horizontal="left"/>
    </xf>
    <xf numFmtId="0" fontId="34" fillId="0" borderId="0" xfId="22" applyFont="1" applyAlignment="1">
      <alignment horizontal="left"/>
    </xf>
    <xf numFmtId="168" fontId="19" fillId="0" borderId="0" xfId="22" applyNumberFormat="1" applyAlignment="1">
      <alignment horizontal="right"/>
    </xf>
    <xf numFmtId="0" fontId="19" fillId="0" borderId="0" xfId="22" applyAlignment="1">
      <alignment horizontal="right"/>
    </xf>
    <xf numFmtId="0" fontId="36" fillId="0" borderId="0" xfId="22" applyFont="1" applyAlignment="1"/>
    <xf numFmtId="4" fontId="36" fillId="0" borderId="0" xfId="22" applyNumberFormat="1" applyFont="1" applyAlignment="1">
      <alignment horizontal="right"/>
    </xf>
    <xf numFmtId="0" fontId="5" fillId="0" borderId="0" xfId="22" applyFont="1" applyAlignment="1"/>
    <xf numFmtId="0" fontId="19" fillId="0" borderId="0" xfId="22" applyAlignment="1"/>
    <xf numFmtId="0" fontId="5" fillId="0" borderId="0" xfId="22" applyFont="1"/>
    <xf numFmtId="4" fontId="36" fillId="0" borderId="0" xfId="22" applyNumberFormat="1" applyFont="1" applyAlignment="1"/>
    <xf numFmtId="168" fontId="7" fillId="0" borderId="0" xfId="22" applyNumberFormat="1" applyFont="1" applyAlignment="1">
      <alignment horizontal="right"/>
    </xf>
    <xf numFmtId="0" fontId="37" fillId="0" borderId="0" xfId="22" applyFont="1" applyAlignment="1"/>
    <xf numFmtId="0" fontId="35" fillId="0" borderId="0" xfId="22" applyFont="1" applyAlignment="1"/>
    <xf numFmtId="0" fontId="38" fillId="0" borderId="0" xfId="22" applyFont="1" applyAlignment="1"/>
    <xf numFmtId="0" fontId="38" fillId="0" borderId="0" xfId="22" applyFont="1"/>
    <xf numFmtId="0" fontId="35" fillId="0" borderId="0" xfId="22" applyFont="1"/>
    <xf numFmtId="0" fontId="35" fillId="0" borderId="0" xfId="22" applyFont="1" applyFill="1" applyAlignment="1">
      <alignment horizontal="right"/>
    </xf>
    <xf numFmtId="0" fontId="35" fillId="0" borderId="0" xfId="22" applyFont="1" applyFill="1"/>
    <xf numFmtId="168" fontId="35" fillId="0" borderId="0" xfId="22" applyNumberFormat="1" applyFont="1" applyFill="1" applyAlignment="1">
      <alignment horizontal="right"/>
    </xf>
    <xf numFmtId="0" fontId="35" fillId="0" borderId="0" xfId="22" applyFont="1" applyFill="1" applyAlignment="1"/>
    <xf numFmtId="0" fontId="9" fillId="0" borderId="0" xfId="22" applyFont="1" applyFill="1" applyAlignment="1">
      <alignment horizontal="right"/>
    </xf>
    <xf numFmtId="168" fontId="8" fillId="0" borderId="0" xfId="22" applyNumberFormat="1" applyFont="1" applyFill="1" applyAlignment="1">
      <alignment horizontal="right"/>
    </xf>
    <xf numFmtId="49" fontId="10" fillId="0" borderId="0" xfId="22" applyNumberFormat="1" applyFont="1" applyAlignment="1"/>
    <xf numFmtId="168" fontId="10" fillId="0" borderId="0" xfId="22" applyNumberFormat="1" applyFont="1" applyAlignment="1">
      <alignment horizontal="right"/>
    </xf>
    <xf numFmtId="168" fontId="9" fillId="0" borderId="0" xfId="22" applyNumberFormat="1" applyFont="1" applyAlignment="1">
      <alignment horizontal="right" vertical="top"/>
    </xf>
    <xf numFmtId="0" fontId="9" fillId="0" borderId="0" xfId="22" applyFont="1" applyAlignment="1">
      <alignment vertical="top"/>
    </xf>
    <xf numFmtId="0" fontId="19" fillId="0" borderId="0" xfId="22" applyAlignment="1">
      <alignment wrapText="1"/>
    </xf>
    <xf numFmtId="0" fontId="11" fillId="0" borderId="0" xfId="0" applyFont="1" applyAlignment="1" applyProtection="1">
      <alignment horizontal="left"/>
    </xf>
    <xf numFmtId="0" fontId="11" fillId="0" borderId="0" xfId="0" applyFont="1" applyProtection="1"/>
    <xf numFmtId="0" fontId="9" fillId="0" borderId="0" xfId="0" applyFont="1" applyAlignment="1" applyProtection="1">
      <alignment horizontal="center" vertical="top"/>
    </xf>
    <xf numFmtId="0" fontId="9" fillId="0" borderId="0" xfId="0" applyFont="1" applyAlignment="1" applyProtection="1">
      <alignment horizontal="right"/>
    </xf>
    <xf numFmtId="4" fontId="9" fillId="0" borderId="0" xfId="0" applyNumberFormat="1" applyFont="1" applyAlignment="1" applyProtection="1">
      <alignment horizontal="right"/>
    </xf>
    <xf numFmtId="0" fontId="9" fillId="0" borderId="0" xfId="0" applyFont="1" applyProtection="1"/>
    <xf numFmtId="49" fontId="20" fillId="0" borderId="0" xfId="2" applyFont="1" applyAlignment="1" applyProtection="1">
      <alignment vertical="top" wrapText="1"/>
    </xf>
    <xf numFmtId="0" fontId="15" fillId="0" borderId="0" xfId="4" applyFont="1" applyAlignment="1" applyProtection="1">
      <alignment vertical="top" wrapText="1"/>
    </xf>
    <xf numFmtId="0" fontId="15" fillId="0" borderId="0" xfId="4" applyFont="1" applyProtection="1">
      <alignment horizontal="justify" vertical="top" wrapText="1"/>
    </xf>
    <xf numFmtId="0" fontId="6" fillId="0" borderId="0" xfId="0" applyFont="1" applyProtection="1"/>
    <xf numFmtId="0" fontId="6" fillId="0" borderId="0" xfId="0" applyFont="1" applyAlignment="1" applyProtection="1">
      <alignment horizontal="center" vertical="top"/>
    </xf>
    <xf numFmtId="0" fontId="6" fillId="0" borderId="0" xfId="0" applyFont="1" applyAlignment="1" applyProtection="1">
      <alignment horizontal="right"/>
    </xf>
    <xf numFmtId="4" fontId="6" fillId="0" borderId="0" xfId="0" applyNumberFormat="1" applyFont="1" applyAlignment="1" applyProtection="1">
      <alignment horizontal="right"/>
    </xf>
    <xf numFmtId="0" fontId="6" fillId="0" borderId="0" xfId="0" applyFont="1" applyAlignment="1" applyProtection="1">
      <alignment horizontal="justify" vertical="top"/>
    </xf>
    <xf numFmtId="4" fontId="6" fillId="0" borderId="0" xfId="0" applyNumberFormat="1" applyFont="1" applyAlignment="1" applyProtection="1">
      <alignment horizontal="justify" vertical="top"/>
    </xf>
    <xf numFmtId="49" fontId="6" fillId="0" borderId="0" xfId="0" applyNumberFormat="1" applyFont="1" applyFill="1" applyAlignment="1" applyProtection="1">
      <alignment horizontal="justify" vertical="top"/>
    </xf>
    <xf numFmtId="4" fontId="6" fillId="0" borderId="0" xfId="0" applyNumberFormat="1" applyFont="1" applyFill="1" applyAlignment="1" applyProtection="1">
      <alignment horizontal="justify" vertical="top"/>
    </xf>
    <xf numFmtId="49" fontId="6" fillId="0" borderId="0" xfId="0" applyNumberFormat="1" applyFont="1" applyAlignment="1" applyProtection="1">
      <alignment horizontal="justify" vertical="top"/>
    </xf>
    <xf numFmtId="0" fontId="6" fillId="0" borderId="0" xfId="0" applyFont="1" applyFill="1" applyAlignment="1" applyProtection="1">
      <alignment horizontal="justify" vertical="top"/>
    </xf>
    <xf numFmtId="49" fontId="13" fillId="0" borderId="0" xfId="2" applyFont="1" applyAlignment="1" applyProtection="1">
      <alignment vertical="top" wrapText="1"/>
    </xf>
    <xf numFmtId="0" fontId="16" fillId="0" borderId="0" xfId="0" applyFont="1" applyAlignment="1" applyProtection="1">
      <alignment horizontal="justify" vertical="top"/>
    </xf>
    <xf numFmtId="2" fontId="6" fillId="0" borderId="0" xfId="0" applyNumberFormat="1" applyFont="1" applyAlignment="1" applyProtection="1">
      <alignment horizontal="justify" vertical="top"/>
    </xf>
    <xf numFmtId="49" fontId="6" fillId="0" borderId="0" xfId="0" applyNumberFormat="1" applyFont="1" applyAlignment="1" applyProtection="1">
      <alignment horizontal="left" vertical="top"/>
    </xf>
    <xf numFmtId="0" fontId="6" fillId="0" borderId="0" xfId="0" applyFont="1" applyAlignment="1" applyProtection="1">
      <alignment horizontal="center"/>
    </xf>
    <xf numFmtId="4" fontId="6" fillId="0" borderId="0" xfId="0" applyNumberFormat="1" applyFont="1" applyFill="1" applyAlignment="1" applyProtection="1">
      <alignment horizontal="right"/>
    </xf>
    <xf numFmtId="49" fontId="11" fillId="0" borderId="0" xfId="7" applyNumberFormat="1" applyFont="1" applyAlignment="1" applyProtection="1">
      <alignment horizontal="right"/>
    </xf>
    <xf numFmtId="0" fontId="11" fillId="0" borderId="0" xfId="7" applyFont="1" applyAlignment="1" applyProtection="1">
      <alignment horizontal="justify" vertical="top"/>
    </xf>
    <xf numFmtId="0" fontId="9" fillId="0" borderId="0" xfId="7" applyFont="1" applyAlignment="1" applyProtection="1">
      <alignment horizontal="center" vertical="top"/>
    </xf>
    <xf numFmtId="1" fontId="9" fillId="0" borderId="0" xfId="7" applyNumberFormat="1" applyFont="1" applyAlignment="1" applyProtection="1">
      <alignment horizontal="left"/>
    </xf>
    <xf numFmtId="169" fontId="9" fillId="0" borderId="0" xfId="7" applyNumberFormat="1" applyFont="1" applyAlignment="1" applyProtection="1">
      <alignment horizontal="left"/>
    </xf>
    <xf numFmtId="4" fontId="9" fillId="0" borderId="0" xfId="7" applyNumberFormat="1" applyFont="1" applyAlignment="1" applyProtection="1">
      <alignment horizontal="left"/>
    </xf>
    <xf numFmtId="0" fontId="9" fillId="0" borderId="0" xfId="7" applyFont="1" applyProtection="1"/>
    <xf numFmtId="49" fontId="11" fillId="0" borderId="0" xfId="7" applyNumberFormat="1" applyFont="1" applyAlignment="1" applyProtection="1">
      <alignment horizontal="left"/>
    </xf>
    <xf numFmtId="0" fontId="9" fillId="0" borderId="0" xfId="7" applyFont="1" applyAlignment="1" applyProtection="1">
      <alignment horizontal="justify" vertical="top"/>
    </xf>
    <xf numFmtId="49" fontId="32" fillId="2" borderId="2" xfId="7" applyNumberFormat="1" applyFont="1" applyFill="1" applyBorder="1" applyAlignment="1" applyProtection="1">
      <alignment horizontal="right" vertical="center"/>
    </xf>
    <xf numFmtId="0" fontId="30" fillId="2" borderId="1" xfId="7" quotePrefix="1" applyFont="1" applyFill="1" applyBorder="1" applyAlignment="1" applyProtection="1">
      <alignment horizontal="center" vertical="center" wrapText="1"/>
    </xf>
    <xf numFmtId="0" fontId="30" fillId="2" borderId="1" xfId="7" applyFont="1" applyFill="1" applyBorder="1" applyAlignment="1" applyProtection="1">
      <alignment horizontal="center" vertical="center"/>
    </xf>
    <xf numFmtId="169" fontId="30" fillId="2" borderId="1" xfId="7" applyNumberFormat="1" applyFont="1" applyFill="1" applyBorder="1" applyAlignment="1" applyProtection="1">
      <alignment horizontal="center" vertical="center"/>
    </xf>
    <xf numFmtId="0" fontId="30" fillId="2" borderId="3" xfId="7" applyFont="1" applyFill="1" applyBorder="1" applyAlignment="1" applyProtection="1">
      <alignment horizontal="center" vertical="center"/>
    </xf>
    <xf numFmtId="0" fontId="30" fillId="0" borderId="0" xfId="7" quotePrefix="1" applyFont="1" applyFill="1" applyBorder="1" applyAlignment="1" applyProtection="1">
      <alignment horizontal="center" vertical="center" wrapText="1"/>
    </xf>
    <xf numFmtId="0" fontId="30" fillId="0" borderId="0" xfId="7" applyFont="1" applyFill="1" applyBorder="1" applyAlignment="1" applyProtection="1">
      <alignment horizontal="center" vertical="center"/>
    </xf>
    <xf numFmtId="169" fontId="30" fillId="0" borderId="0" xfId="7" applyNumberFormat="1" applyFont="1" applyFill="1" applyBorder="1" applyAlignment="1" applyProtection="1">
      <alignment horizontal="center" vertical="center"/>
    </xf>
    <xf numFmtId="49" fontId="9" fillId="0" borderId="0" xfId="7" applyNumberFormat="1" applyFont="1" applyFill="1" applyBorder="1" applyAlignment="1" applyProtection="1">
      <alignment horizontal="right" vertical="top"/>
    </xf>
    <xf numFmtId="0" fontId="9" fillId="0" borderId="0" xfId="7" applyFont="1" applyFill="1" applyAlignment="1" applyProtection="1">
      <alignment horizontal="center" vertical="top"/>
    </xf>
    <xf numFmtId="49" fontId="11" fillId="2" borderId="2" xfId="7" applyNumberFormat="1" applyFont="1" applyFill="1" applyBorder="1" applyAlignment="1" applyProtection="1">
      <alignment horizontal="right" vertical="top"/>
    </xf>
    <xf numFmtId="0" fontId="11" fillId="2" borderId="1" xfId="7" applyFont="1" applyFill="1" applyBorder="1" applyAlignment="1" applyProtection="1">
      <alignment horizontal="center" vertical="top"/>
    </xf>
    <xf numFmtId="169" fontId="11" fillId="2" borderId="1" xfId="7" applyNumberFormat="1" applyFont="1" applyFill="1" applyBorder="1" applyAlignment="1" applyProtection="1">
      <alignment horizontal="left"/>
    </xf>
    <xf numFmtId="49" fontId="9" fillId="0" borderId="0" xfId="7" applyNumberFormat="1" applyFont="1" applyProtection="1"/>
    <xf numFmtId="0" fontId="11" fillId="0" borderId="0" xfId="6" applyFont="1" applyProtection="1"/>
    <xf numFmtId="169" fontId="9" fillId="0" borderId="0" xfId="6" applyNumberFormat="1" applyFont="1" applyAlignment="1" applyProtection="1">
      <alignment horizontal="right"/>
    </xf>
    <xf numFmtId="4" fontId="9" fillId="0" borderId="0" xfId="6" applyNumberFormat="1" applyFont="1" applyAlignment="1" applyProtection="1">
      <alignment horizontal="right"/>
    </xf>
    <xf numFmtId="0" fontId="9" fillId="0" borderId="0" xfId="6" applyFont="1" applyAlignment="1" applyProtection="1">
      <alignment horizontal="center" vertical="top"/>
    </xf>
    <xf numFmtId="167" fontId="0" fillId="0" borderId="0" xfId="29" applyNumberFormat="1" applyFont="1" applyBorder="1" applyProtection="1"/>
    <xf numFmtId="167" fontId="0" fillId="0" borderId="0" xfId="29" applyNumberFormat="1" applyFont="1" applyBorder="1" applyProtection="1">
      <protection locked="0"/>
    </xf>
    <xf numFmtId="167" fontId="19" fillId="0" borderId="0" xfId="29" applyNumberFormat="1" applyFont="1" applyBorder="1" applyProtection="1">
      <protection locked="0"/>
    </xf>
    <xf numFmtId="0" fontId="9" fillId="0" borderId="0" xfId="22" applyFont="1" applyFill="1" applyAlignment="1" applyProtection="1">
      <alignment horizontal="center"/>
    </xf>
    <xf numFmtId="1" fontId="9" fillId="0" borderId="0" xfId="22" applyNumberFormat="1" applyFont="1" applyFill="1" applyAlignment="1" applyProtection="1">
      <alignment horizontal="left" wrapText="1"/>
    </xf>
    <xf numFmtId="0" fontId="9" fillId="0" borderId="0" xfId="22" applyFont="1" applyAlignment="1" applyProtection="1">
      <alignment horizontal="right"/>
    </xf>
    <xf numFmtId="167" fontId="0" fillId="2" borderId="3" xfId="29" applyNumberFormat="1" applyFont="1" applyFill="1" applyBorder="1" applyProtection="1"/>
    <xf numFmtId="0" fontId="9" fillId="0" borderId="0" xfId="22" applyFont="1" applyProtection="1"/>
    <xf numFmtId="170" fontId="9" fillId="0" borderId="0" xfId="7" applyNumberFormat="1" applyFont="1" applyFill="1" applyAlignment="1" applyProtection="1">
      <alignment horizontal="left" vertical="top"/>
    </xf>
    <xf numFmtId="0" fontId="11" fillId="0" borderId="0" xfId="7" applyFont="1" applyProtection="1"/>
    <xf numFmtId="0" fontId="9" fillId="0" borderId="0" xfId="7" applyFont="1" applyAlignment="1" applyProtection="1">
      <alignment horizontal="left"/>
    </xf>
    <xf numFmtId="0" fontId="9" fillId="0" borderId="0" xfId="6" applyFont="1" applyAlignment="1" applyProtection="1">
      <alignment horizontal="left"/>
    </xf>
    <xf numFmtId="0" fontId="23" fillId="0" borderId="0" xfId="4" applyFont="1" applyAlignment="1" applyProtection="1">
      <alignment horizontal="left" vertical="top"/>
    </xf>
    <xf numFmtId="0" fontId="8" fillId="0" borderId="0" xfId="6" applyFont="1" applyAlignment="1" applyProtection="1">
      <alignment horizontal="left"/>
    </xf>
    <xf numFmtId="0" fontId="23" fillId="0" borderId="0" xfId="3" applyFont="1" applyAlignment="1" applyProtection="1">
      <alignment horizontal="left" vertical="top" wrapText="1"/>
    </xf>
    <xf numFmtId="169" fontId="8" fillId="0" borderId="0" xfId="4" applyNumberFormat="1" applyFont="1" applyAlignment="1" applyProtection="1">
      <alignment horizontal="left" vertical="top" wrapText="1"/>
    </xf>
    <xf numFmtId="0" fontId="23" fillId="0" borderId="0" xfId="4" applyFont="1" applyAlignment="1" applyProtection="1">
      <alignment horizontal="left" vertical="top" wrapText="1"/>
    </xf>
    <xf numFmtId="0" fontId="8" fillId="2" borderId="1" xfId="7" quotePrefix="1" applyFont="1" applyFill="1" applyBorder="1" applyAlignment="1" applyProtection="1">
      <alignment horizontal="center" vertical="center" wrapText="1"/>
    </xf>
    <xf numFmtId="4" fontId="30" fillId="2" borderId="1" xfId="7" applyNumberFormat="1" applyFont="1" applyFill="1" applyBorder="1" applyAlignment="1" applyProtection="1">
      <alignment horizontal="center" vertical="center"/>
    </xf>
    <xf numFmtId="0" fontId="9" fillId="0" borderId="0" xfId="7" applyFont="1" applyFill="1" applyAlignment="1" applyProtection="1">
      <alignment horizontal="center"/>
    </xf>
    <xf numFmtId="0" fontId="23" fillId="0" borderId="0" xfId="4" applyFont="1" applyAlignment="1" applyProtection="1">
      <alignment horizontal="right" vertical="top"/>
    </xf>
    <xf numFmtId="0" fontId="8" fillId="0" borderId="0" xfId="4" applyFont="1" applyAlignment="1" applyProtection="1">
      <alignment horizontal="left" vertical="top"/>
    </xf>
    <xf numFmtId="0" fontId="11" fillId="2" borderId="1" xfId="7" applyFont="1" applyFill="1" applyBorder="1" applyAlignment="1" applyProtection="1">
      <alignment horizontal="left" vertical="top" wrapText="1"/>
    </xf>
    <xf numFmtId="4" fontId="11" fillId="2" borderId="1" xfId="7" applyNumberFormat="1" applyFont="1" applyFill="1" applyBorder="1" applyAlignment="1" applyProtection="1">
      <alignment horizontal="left"/>
    </xf>
    <xf numFmtId="44" fontId="11" fillId="2" borderId="3" xfId="7" applyNumberFormat="1" applyFont="1" applyFill="1" applyBorder="1" applyAlignment="1" applyProtection="1">
      <alignment horizontal="right"/>
    </xf>
    <xf numFmtId="170" fontId="9" fillId="0" borderId="0" xfId="7" applyNumberFormat="1" applyFont="1" applyFill="1" applyAlignment="1" applyProtection="1">
      <alignment horizontal="left"/>
    </xf>
    <xf numFmtId="170" fontId="9" fillId="0" borderId="0" xfId="6" applyNumberFormat="1" applyFont="1" applyFill="1" applyAlignment="1" applyProtection="1">
      <alignment horizontal="left"/>
    </xf>
    <xf numFmtId="0" fontId="9" fillId="0" borderId="0" xfId="6" applyFont="1" applyAlignment="1" applyProtection="1">
      <alignment horizontal="left" vertical="top" wrapText="1"/>
    </xf>
    <xf numFmtId="170" fontId="9" fillId="0" borderId="0" xfId="6" applyNumberFormat="1" applyFont="1" applyAlignment="1" applyProtection="1">
      <alignment horizontal="left" vertical="top" wrapText="1"/>
    </xf>
    <xf numFmtId="170" fontId="30" fillId="2" borderId="1" xfId="7" applyNumberFormat="1" applyFont="1" applyFill="1" applyBorder="1" applyAlignment="1" applyProtection="1">
      <alignment horizontal="center" vertical="center"/>
    </xf>
    <xf numFmtId="170" fontId="30" fillId="0" borderId="0" xfId="7" applyNumberFormat="1" applyFont="1" applyFill="1" applyBorder="1" applyAlignment="1" applyProtection="1">
      <alignment horizontal="center" vertical="center"/>
    </xf>
    <xf numFmtId="0" fontId="9" fillId="0" borderId="0" xfId="6" applyNumberFormat="1" applyFont="1" applyFill="1" applyAlignment="1" applyProtection="1">
      <alignment horizontal="right" vertical="top" wrapText="1"/>
    </xf>
    <xf numFmtId="170" fontId="11" fillId="2" borderId="1" xfId="7" applyNumberFormat="1" applyFont="1" applyFill="1" applyBorder="1" applyAlignment="1" applyProtection="1">
      <alignment horizontal="left"/>
    </xf>
    <xf numFmtId="0" fontId="23" fillId="0" borderId="0" xfId="4" quotePrefix="1" applyFont="1" applyAlignment="1" applyProtection="1">
      <alignment horizontal="left" vertical="top"/>
    </xf>
    <xf numFmtId="49" fontId="11" fillId="0" borderId="0" xfId="22" applyNumberFormat="1" applyFont="1" applyAlignment="1" applyProtection="1">
      <alignment horizontal="right"/>
    </xf>
    <xf numFmtId="0" fontId="11" fillId="0" borderId="0" xfId="22" applyFont="1" applyProtection="1"/>
    <xf numFmtId="0" fontId="9" fillId="0" borderId="0" xfId="22" applyFont="1" applyAlignment="1" applyProtection="1">
      <alignment horizontal="center" vertical="top"/>
    </xf>
    <xf numFmtId="0" fontId="9" fillId="0" borderId="0" xfId="22" applyFont="1" applyAlignment="1" applyProtection="1">
      <alignment horizontal="left"/>
    </xf>
    <xf numFmtId="169" fontId="9" fillId="0" borderId="0" xfId="22" applyNumberFormat="1" applyFont="1" applyAlignment="1" applyProtection="1">
      <alignment horizontal="right"/>
    </xf>
    <xf numFmtId="49" fontId="11" fillId="0" borderId="0" xfId="22" applyNumberFormat="1" applyFont="1" applyAlignment="1" applyProtection="1">
      <alignment horizontal="left"/>
    </xf>
    <xf numFmtId="0" fontId="11" fillId="0" borderId="0" xfId="6" applyFont="1" applyAlignment="1" applyProtection="1">
      <alignment horizontal="left"/>
    </xf>
    <xf numFmtId="0" fontId="23" fillId="0" borderId="0" xfId="4" applyNumberFormat="1" applyFont="1" applyAlignment="1" applyProtection="1">
      <alignment horizontal="left" vertical="top"/>
    </xf>
    <xf numFmtId="0" fontId="8" fillId="0" borderId="0" xfId="22" applyFont="1" applyAlignment="1" applyProtection="1">
      <alignment horizontal="justify" vertical="top"/>
    </xf>
    <xf numFmtId="0" fontId="23" fillId="0" borderId="0" xfId="4" applyFont="1" applyAlignment="1" applyProtection="1">
      <alignment horizontal="center" vertical="top"/>
    </xf>
    <xf numFmtId="4" fontId="23" fillId="0" borderId="0" xfId="4" applyNumberFormat="1" applyFont="1" applyAlignment="1" applyProtection="1">
      <alignment horizontal="left" vertical="top"/>
    </xf>
    <xf numFmtId="169" fontId="23" fillId="0" borderId="0" xfId="4" applyNumberFormat="1" applyFont="1" applyAlignment="1" applyProtection="1">
      <alignment horizontal="left" vertical="top"/>
    </xf>
    <xf numFmtId="0" fontId="23" fillId="0" borderId="0" xfId="4" quotePrefix="1" applyNumberFormat="1" applyFont="1" applyAlignment="1" applyProtection="1">
      <alignment horizontal="left" vertical="top"/>
    </xf>
    <xf numFmtId="0" fontId="21" fillId="0" borderId="0" xfId="22" applyFont="1" applyAlignment="1" applyProtection="1">
      <alignment horizontal="right" vertical="top"/>
    </xf>
    <xf numFmtId="49" fontId="11" fillId="2" borderId="2" xfId="22" applyNumberFormat="1" applyFont="1" applyFill="1" applyBorder="1" applyAlignment="1" applyProtection="1">
      <alignment horizontal="right" vertical="top"/>
    </xf>
    <xf numFmtId="0" fontId="11" fillId="2" borderId="1" xfId="22" applyFont="1" applyFill="1" applyBorder="1" applyAlignment="1" applyProtection="1">
      <alignment horizontal="left" vertical="top" wrapText="1"/>
    </xf>
    <xf numFmtId="0" fontId="11" fillId="2" borderId="1" xfId="22" applyFont="1" applyFill="1" applyBorder="1" applyAlignment="1" applyProtection="1">
      <alignment horizontal="center"/>
    </xf>
    <xf numFmtId="4" fontId="11" fillId="2" borderId="1" xfId="22" applyNumberFormat="1" applyFont="1" applyFill="1" applyBorder="1" applyAlignment="1" applyProtection="1">
      <alignment horizontal="left"/>
    </xf>
    <xf numFmtId="4" fontId="11" fillId="2" borderId="1" xfId="22" applyNumberFormat="1" applyFont="1" applyFill="1" applyBorder="1" applyAlignment="1" applyProtection="1">
      <alignment horizontal="right"/>
    </xf>
    <xf numFmtId="44" fontId="11" fillId="2" borderId="3" xfId="22" applyNumberFormat="1" applyFont="1" applyFill="1" applyBorder="1" applyAlignment="1" applyProtection="1">
      <alignment horizontal="right"/>
    </xf>
    <xf numFmtId="169" fontId="19" fillId="0" borderId="0" xfId="7" applyNumberFormat="1" applyFont="1" applyAlignment="1" applyProtection="1">
      <alignment horizontal="right"/>
    </xf>
    <xf numFmtId="169" fontId="19" fillId="0" borderId="0" xfId="7" applyNumberFormat="1" applyFont="1" applyAlignment="1" applyProtection="1">
      <alignment horizontal="left"/>
    </xf>
    <xf numFmtId="0" fontId="23" fillId="0" borderId="0" xfId="7" applyFont="1" applyAlignment="1" applyProtection="1"/>
    <xf numFmtId="0" fontId="23" fillId="0" borderId="0" xfId="1" applyFont="1" applyAlignment="1" applyProtection="1">
      <alignment vertical="top"/>
    </xf>
    <xf numFmtId="0" fontId="23" fillId="0" borderId="0" xfId="7" applyFont="1" applyAlignment="1" applyProtection="1">
      <alignment horizontal="justify" vertical="top"/>
    </xf>
    <xf numFmtId="1" fontId="23" fillId="0" borderId="0" xfId="1" applyNumberFormat="1" applyFont="1" applyAlignment="1" applyProtection="1">
      <alignment horizontal="left"/>
    </xf>
    <xf numFmtId="169" fontId="39" fillId="0" borderId="0" xfId="1" applyNumberFormat="1" applyFont="1" applyAlignment="1" applyProtection="1">
      <alignment vertical="top"/>
    </xf>
    <xf numFmtId="169" fontId="39" fillId="0" borderId="0" xfId="1" applyNumberFormat="1" applyFont="1" applyAlignment="1" applyProtection="1">
      <alignment horizontal="right"/>
    </xf>
    <xf numFmtId="49" fontId="9" fillId="0" borderId="0" xfId="7" applyNumberFormat="1" applyFont="1" applyAlignment="1">
      <alignment horizontal="right" vertical="top"/>
    </xf>
    <xf numFmtId="0" fontId="9" fillId="0" borderId="0" xfId="7" applyFont="1" applyAlignment="1">
      <alignment horizontal="center" vertical="top"/>
    </xf>
    <xf numFmtId="0" fontId="7" fillId="0" borderId="0" xfId="22" applyFont="1" applyAlignment="1">
      <alignment wrapText="1"/>
    </xf>
    <xf numFmtId="0" fontId="42" fillId="0" borderId="0" xfId="22" applyFont="1"/>
    <xf numFmtId="0" fontId="19" fillId="0" borderId="0" xfId="0" applyFont="1" applyAlignment="1">
      <alignment horizontal="justify" vertical="top" wrapText="1"/>
    </xf>
    <xf numFmtId="0" fontId="30" fillId="0" borderId="0" xfId="7" applyFont="1" applyAlignment="1">
      <alignment horizontal="center" vertical="center"/>
    </xf>
    <xf numFmtId="169" fontId="30" fillId="0" borderId="0" xfId="7" applyNumberFormat="1" applyFont="1" applyAlignment="1">
      <alignment horizontal="center" vertical="center"/>
    </xf>
    <xf numFmtId="49" fontId="32" fillId="0" borderId="0" xfId="7" applyNumberFormat="1" applyFont="1" applyAlignment="1">
      <alignment horizontal="center" vertical="center"/>
    </xf>
    <xf numFmtId="0" fontId="21" fillId="0" borderId="0" xfId="7" quotePrefix="1" applyFont="1" applyAlignment="1">
      <alignment horizontal="left" vertical="top" wrapText="1"/>
    </xf>
    <xf numFmtId="0" fontId="23" fillId="0" borderId="0" xfId="4" applyFont="1" applyAlignment="1" applyProtection="1">
      <alignment horizontal="left" vertical="top" wrapText="1"/>
    </xf>
    <xf numFmtId="49" fontId="11" fillId="0" borderId="0" xfId="7" applyNumberFormat="1" applyFont="1" applyAlignment="1">
      <alignment horizontal="left"/>
    </xf>
    <xf numFmtId="0" fontId="9" fillId="0" borderId="0" xfId="7" applyFont="1" applyAlignment="1">
      <alignment horizontal="justify" vertical="top"/>
    </xf>
    <xf numFmtId="171" fontId="9" fillId="0" borderId="0" xfId="7" applyNumberFormat="1" applyFont="1" applyAlignment="1">
      <alignment horizontal="left"/>
    </xf>
    <xf numFmtId="0" fontId="9" fillId="0" borderId="0" xfId="7" applyFont="1" applyAlignment="1">
      <alignment horizontal="left"/>
    </xf>
    <xf numFmtId="4" fontId="9" fillId="0" borderId="0" xfId="7" applyNumberFormat="1" applyFont="1" applyAlignment="1">
      <alignment horizontal="left"/>
    </xf>
    <xf numFmtId="0" fontId="9" fillId="0" borderId="0" xfId="7" applyFont="1"/>
    <xf numFmtId="49" fontId="11" fillId="0" borderId="0" xfId="7" applyNumberFormat="1" applyFont="1" applyAlignment="1">
      <alignment horizontal="right"/>
    </xf>
    <xf numFmtId="0" fontId="11" fillId="0" borderId="0" xfId="7" applyFont="1" applyAlignment="1">
      <alignment horizontal="justify" vertical="top"/>
    </xf>
    <xf numFmtId="49" fontId="9" fillId="0" borderId="0" xfId="7" applyNumberFormat="1" applyFont="1"/>
    <xf numFmtId="49" fontId="11" fillId="0" borderId="0" xfId="22" applyNumberFormat="1" applyFont="1" applyAlignment="1">
      <alignment horizontal="left"/>
    </xf>
    <xf numFmtId="0" fontId="11" fillId="0" borderId="0" xfId="22" applyFont="1"/>
    <xf numFmtId="171" fontId="9" fillId="0" borderId="0" xfId="22" applyNumberFormat="1" applyFont="1" applyAlignment="1">
      <alignment horizontal="left"/>
    </xf>
    <xf numFmtId="0" fontId="9" fillId="0" borderId="0" xfId="22" applyFont="1" applyAlignment="1">
      <alignment horizontal="right"/>
    </xf>
    <xf numFmtId="169" fontId="9" fillId="0" borderId="0" xfId="22" applyNumberFormat="1" applyFont="1" applyAlignment="1">
      <alignment horizontal="right"/>
    </xf>
    <xf numFmtId="0" fontId="20" fillId="0" borderId="0" xfId="4" applyFont="1" applyAlignment="1" applyProtection="1">
      <alignment horizontal="left" vertical="top" wrapText="1"/>
    </xf>
    <xf numFmtId="0" fontId="8" fillId="0" borderId="0" xfId="6" applyAlignment="1">
      <alignment horizontal="justify" vertical="top"/>
    </xf>
    <xf numFmtId="0" fontId="23" fillId="0" borderId="0" xfId="3" applyFont="1" applyAlignment="1" applyProtection="1">
      <alignment horizontal="center" vertical="top" wrapText="1"/>
    </xf>
    <xf numFmtId="171" fontId="23" fillId="0" borderId="0" xfId="3" applyNumberFormat="1" applyFont="1" applyAlignment="1" applyProtection="1">
      <alignment horizontal="left" vertical="top" wrapText="1"/>
    </xf>
    <xf numFmtId="0" fontId="23" fillId="0" borderId="0" xfId="6" applyFont="1" applyAlignment="1">
      <alignment horizontal="left" vertical="top" wrapText="1"/>
    </xf>
    <xf numFmtId="0" fontId="23" fillId="0" borderId="0" xfId="6" applyFont="1" applyAlignment="1">
      <alignment horizontal="justify" vertical="top"/>
    </xf>
    <xf numFmtId="0" fontId="23" fillId="0" borderId="0" xfId="3" applyFont="1" applyAlignment="1" applyProtection="1">
      <alignment horizontal="center" vertical="top"/>
    </xf>
    <xf numFmtId="171" fontId="23" fillId="0" borderId="0" xfId="3" applyNumberFormat="1" applyFont="1" applyAlignment="1" applyProtection="1">
      <alignment horizontal="left" vertical="top"/>
    </xf>
    <xf numFmtId="0" fontId="43" fillId="0" borderId="0" xfId="5" applyFont="1" applyFill="1" applyAlignment="1" applyProtection="1">
      <alignment horizontal="left" vertical="top"/>
    </xf>
    <xf numFmtId="49" fontId="9" fillId="0" borderId="0" xfId="7" applyNumberFormat="1" applyFont="1" applyAlignment="1">
      <alignment horizontal="left" vertical="top"/>
    </xf>
    <xf numFmtId="0" fontId="8" fillId="0" borderId="0" xfId="7" quotePrefix="1" applyAlignment="1">
      <alignment horizontal="justify" vertical="top" wrapText="1"/>
    </xf>
    <xf numFmtId="0" fontId="8" fillId="0" borderId="0" xfId="7" applyAlignment="1">
      <alignment horizontal="center" vertical="top"/>
    </xf>
    <xf numFmtId="171" fontId="8" fillId="0" borderId="0" xfId="7" applyNumberFormat="1" applyAlignment="1">
      <alignment horizontal="left"/>
    </xf>
    <xf numFmtId="0" fontId="8" fillId="0" borderId="0" xfId="7" applyAlignment="1">
      <alignment horizontal="left"/>
    </xf>
    <xf numFmtId="49" fontId="32" fillId="2" borderId="2" xfId="7" applyNumberFormat="1" applyFont="1" applyFill="1" applyBorder="1" applyAlignment="1">
      <alignment horizontal="right" vertical="center"/>
    </xf>
    <xf numFmtId="0" fontId="30" fillId="2" borderId="1" xfId="7" quotePrefix="1" applyFont="1" applyFill="1" applyBorder="1" applyAlignment="1">
      <alignment horizontal="center" vertical="center" wrapText="1"/>
    </xf>
    <xf numFmtId="0" fontId="30" fillId="2" borderId="1" xfId="7" applyFont="1" applyFill="1" applyBorder="1" applyAlignment="1">
      <alignment horizontal="center" vertical="center"/>
    </xf>
    <xf numFmtId="171" fontId="30" fillId="2" borderId="1" xfId="7" applyNumberFormat="1" applyFont="1" applyFill="1" applyBorder="1" applyAlignment="1">
      <alignment horizontal="center" vertical="center"/>
    </xf>
    <xf numFmtId="169" fontId="30" fillId="2" borderId="1" xfId="7" applyNumberFormat="1" applyFont="1" applyFill="1" applyBorder="1" applyAlignment="1">
      <alignment horizontal="center" vertical="center"/>
    </xf>
    <xf numFmtId="0" fontId="30" fillId="2" borderId="3" xfId="7" applyFont="1" applyFill="1" applyBorder="1" applyAlignment="1">
      <alignment horizontal="center" vertical="center"/>
    </xf>
    <xf numFmtId="49" fontId="32" fillId="0" borderId="0" xfId="7" applyNumberFormat="1" applyFont="1" applyAlignment="1">
      <alignment horizontal="right" vertical="center"/>
    </xf>
    <xf numFmtId="0" fontId="30" fillId="0" borderId="0" xfId="7" quotePrefix="1" applyFont="1" applyAlignment="1">
      <alignment horizontal="center" vertical="center" wrapText="1"/>
    </xf>
    <xf numFmtId="171" fontId="30" fillId="0" borderId="0" xfId="7" applyNumberFormat="1" applyFont="1" applyAlignment="1">
      <alignment horizontal="center" vertical="center"/>
    </xf>
    <xf numFmtId="0" fontId="29" fillId="0" borderId="0" xfId="7" applyFont="1" applyAlignment="1">
      <alignment horizontal="center" vertical="top"/>
    </xf>
    <xf numFmtId="167" fontId="44" fillId="0" borderId="0" xfId="29" applyNumberFormat="1" applyFont="1" applyBorder="1" applyProtection="1">
      <protection locked="0"/>
    </xf>
    <xf numFmtId="167" fontId="44" fillId="0" borderId="0" xfId="29" applyNumberFormat="1" applyFont="1" applyBorder="1" applyProtection="1"/>
    <xf numFmtId="49" fontId="19" fillId="0" borderId="0" xfId="7" applyNumberFormat="1" applyFont="1" applyAlignment="1">
      <alignment horizontal="right" vertical="top"/>
    </xf>
    <xf numFmtId="0" fontId="19" fillId="0" borderId="0" xfId="22" applyAlignment="1">
      <alignment horizontal="right" vertical="top" wrapText="1"/>
    </xf>
    <xf numFmtId="0" fontId="8" fillId="0" borderId="0" xfId="22" applyFont="1" applyAlignment="1">
      <alignment horizontal="right" vertical="top" wrapText="1"/>
    </xf>
    <xf numFmtId="171" fontId="9" fillId="0" borderId="0" xfId="7" applyNumberFormat="1" applyFont="1" applyAlignment="1">
      <alignment horizontal="left" vertical="top"/>
    </xf>
    <xf numFmtId="0" fontId="9" fillId="0" borderId="0" xfId="6" applyFont="1" applyAlignment="1">
      <alignment horizontal="justify" vertical="top" wrapText="1"/>
    </xf>
    <xf numFmtId="49" fontId="9" fillId="0" borderId="0" xfId="6" applyNumberFormat="1" applyFont="1" applyAlignment="1">
      <alignment horizontal="right" vertical="top"/>
    </xf>
    <xf numFmtId="0" fontId="9" fillId="0" borderId="0" xfId="6" applyFont="1" applyAlignment="1">
      <alignment horizontal="center" vertical="top"/>
    </xf>
    <xf numFmtId="4" fontId="9" fillId="0" borderId="0" xfId="6" applyNumberFormat="1" applyFont="1" applyAlignment="1">
      <alignment horizontal="right"/>
    </xf>
    <xf numFmtId="0" fontId="28" fillId="0" borderId="0" xfId="7" applyFont="1" applyAlignment="1">
      <alignment horizontal="center" vertical="top"/>
    </xf>
    <xf numFmtId="0" fontId="28" fillId="0" borderId="0" xfId="7" applyFont="1" applyAlignment="1">
      <alignment horizontal="left"/>
    </xf>
    <xf numFmtId="0" fontId="28" fillId="0" borderId="0" xfId="7" quotePrefix="1" applyFont="1" applyAlignment="1">
      <alignment horizontal="justify" vertical="top" wrapText="1"/>
    </xf>
    <xf numFmtId="4" fontId="9" fillId="0" borderId="0" xfId="6" applyNumberFormat="1" applyFont="1" applyAlignment="1">
      <alignment horizontal="justify" vertical="top"/>
    </xf>
    <xf numFmtId="49" fontId="11" fillId="2" borderId="2" xfId="7" applyNumberFormat="1" applyFont="1" applyFill="1" applyBorder="1" applyAlignment="1">
      <alignment horizontal="right" vertical="top"/>
    </xf>
    <xf numFmtId="169" fontId="11" fillId="2" borderId="1" xfId="7" applyNumberFormat="1" applyFont="1" applyFill="1" applyBorder="1" applyAlignment="1">
      <alignment horizontal="left"/>
    </xf>
    <xf numFmtId="0" fontId="19" fillId="0" borderId="0" xfId="7" applyFont="1" applyAlignment="1">
      <alignment horizontal="justify" vertical="top"/>
    </xf>
    <xf numFmtId="170" fontId="9" fillId="0" borderId="0" xfId="7" applyNumberFormat="1" applyFont="1" applyAlignment="1">
      <alignment horizontal="left"/>
    </xf>
    <xf numFmtId="169" fontId="9" fillId="0" borderId="0" xfId="7" applyNumberFormat="1" applyFont="1" applyAlignment="1">
      <alignment horizontal="left"/>
    </xf>
    <xf numFmtId="0" fontId="7" fillId="0" borderId="0" xfId="7" applyFont="1" applyAlignment="1">
      <alignment horizontal="justify" vertical="top"/>
    </xf>
    <xf numFmtId="0" fontId="7" fillId="0" borderId="0" xfId="6" applyFont="1"/>
    <xf numFmtId="0" fontId="11" fillId="0" borderId="0" xfId="6" applyFont="1"/>
    <xf numFmtId="170" fontId="9" fillId="0" borderId="0" xfId="6" applyNumberFormat="1" applyFont="1" applyAlignment="1">
      <alignment horizontal="left"/>
    </xf>
    <xf numFmtId="169" fontId="9" fillId="0" borderId="0" xfId="6" applyNumberFormat="1" applyFont="1" applyAlignment="1">
      <alignment horizontal="right"/>
    </xf>
    <xf numFmtId="0" fontId="39" fillId="0" borderId="0" xfId="6" applyFont="1" applyAlignment="1">
      <alignment horizontal="justify" vertical="top"/>
    </xf>
    <xf numFmtId="0" fontId="23" fillId="0" borderId="0" xfId="1" applyFont="1" applyAlignment="1" applyProtection="1">
      <alignment horizontal="center" vertical="top"/>
    </xf>
    <xf numFmtId="170" fontId="23" fillId="0" borderId="0" xfId="1" applyNumberFormat="1" applyFont="1" applyAlignment="1" applyProtection="1">
      <alignment horizontal="left" vertical="top"/>
    </xf>
    <xf numFmtId="169" fontId="23" fillId="0" borderId="0" xfId="1" applyNumberFormat="1" applyFont="1" applyAlignment="1" applyProtection="1">
      <alignment vertical="top"/>
    </xf>
    <xf numFmtId="49" fontId="11" fillId="0" borderId="0" xfId="6" applyNumberFormat="1" applyFont="1" applyAlignment="1">
      <alignment horizontal="left"/>
    </xf>
    <xf numFmtId="0" fontId="19" fillId="0" borderId="0" xfId="9" applyFont="1" applyAlignment="1">
      <alignment horizontal="justify" vertical="top"/>
    </xf>
    <xf numFmtId="0" fontId="19" fillId="2" borderId="1" xfId="7" quotePrefix="1" applyFont="1" applyFill="1" applyBorder="1" applyAlignment="1">
      <alignment horizontal="center" vertical="center" wrapText="1"/>
    </xf>
    <xf numFmtId="170" fontId="30" fillId="2" borderId="1" xfId="7" applyNumberFormat="1" applyFont="1" applyFill="1" applyBorder="1" applyAlignment="1">
      <alignment horizontal="center" vertical="center"/>
    </xf>
    <xf numFmtId="0" fontId="19" fillId="0" borderId="0" xfId="7" quotePrefix="1" applyFont="1" applyAlignment="1">
      <alignment horizontal="justify" vertical="top" wrapText="1"/>
    </xf>
    <xf numFmtId="170" fontId="8" fillId="0" borderId="0" xfId="7" applyNumberFormat="1" applyAlignment="1">
      <alignment horizontal="left"/>
    </xf>
    <xf numFmtId="169" fontId="8" fillId="0" borderId="0" xfId="7" applyNumberFormat="1" applyAlignment="1">
      <alignment horizontal="left"/>
    </xf>
    <xf numFmtId="49" fontId="29" fillId="0" borderId="0" xfId="7" applyNumberFormat="1" applyFont="1" applyAlignment="1">
      <alignment horizontal="left" vertical="top"/>
    </xf>
    <xf numFmtId="170" fontId="28" fillId="0" borderId="0" xfId="7" applyNumberFormat="1" applyFont="1" applyAlignment="1">
      <alignment horizontal="left"/>
    </xf>
    <xf numFmtId="169" fontId="28" fillId="0" borderId="0" xfId="7" applyNumberFormat="1" applyFont="1" applyAlignment="1">
      <alignment horizontal="left"/>
    </xf>
    <xf numFmtId="49" fontId="19" fillId="0" borderId="0" xfId="6" quotePrefix="1" applyNumberFormat="1" applyFont="1" applyAlignment="1">
      <alignment horizontal="justify" vertical="top" wrapText="1"/>
    </xf>
    <xf numFmtId="0" fontId="7" fillId="2" borderId="1" xfId="7" applyFont="1" applyFill="1" applyBorder="1" applyAlignment="1">
      <alignment horizontal="left" vertical="top" wrapText="1"/>
    </xf>
    <xf numFmtId="170" fontId="11" fillId="2" borderId="1" xfId="7" applyNumberFormat="1" applyFont="1" applyFill="1" applyBorder="1" applyAlignment="1">
      <alignment horizontal="left"/>
    </xf>
    <xf numFmtId="44" fontId="11" fillId="2" borderId="3" xfId="7" applyNumberFormat="1" applyFont="1" applyFill="1" applyBorder="1" applyAlignment="1">
      <alignment horizontal="right"/>
    </xf>
    <xf numFmtId="0" fontId="19" fillId="0" borderId="0" xfId="6" applyFont="1" applyAlignment="1">
      <alignment horizontal="justify" vertical="top" wrapText="1"/>
    </xf>
    <xf numFmtId="170" fontId="9" fillId="0" borderId="0" xfId="7" applyNumberFormat="1" applyFont="1" applyAlignment="1" applyProtection="1">
      <alignment horizontal="left" vertical="top"/>
      <protection locked="0"/>
    </xf>
    <xf numFmtId="0" fontId="9" fillId="0" borderId="0" xfId="22" applyFont="1" applyAlignment="1">
      <alignment horizontal="left"/>
    </xf>
    <xf numFmtId="0" fontId="8" fillId="0" borderId="0" xfId="6" applyAlignment="1">
      <alignment horizontal="left"/>
    </xf>
    <xf numFmtId="4" fontId="23" fillId="0" borderId="0" xfId="4" applyNumberFormat="1" applyFont="1" applyAlignment="1" applyProtection="1">
      <alignment horizontal="right" vertical="top"/>
    </xf>
    <xf numFmtId="4" fontId="23" fillId="0" borderId="0" xfId="4" applyNumberFormat="1" applyFont="1" applyAlignment="1" applyProtection="1">
      <alignment horizontal="right"/>
    </xf>
    <xf numFmtId="4" fontId="8" fillId="0" borderId="0" xfId="7" applyNumberFormat="1" applyAlignment="1">
      <alignment horizontal="left"/>
    </xf>
    <xf numFmtId="4" fontId="30" fillId="2" borderId="1" xfId="7" applyNumberFormat="1" applyFont="1" applyFill="1" applyBorder="1" applyAlignment="1">
      <alignment horizontal="center" vertical="center"/>
    </xf>
    <xf numFmtId="4" fontId="30" fillId="0" borderId="0" xfId="7" applyNumberFormat="1" applyFont="1" applyAlignment="1">
      <alignment horizontal="center" vertical="center"/>
    </xf>
    <xf numFmtId="170" fontId="9" fillId="0" borderId="0" xfId="7" applyNumberFormat="1" applyFont="1" applyAlignment="1">
      <alignment horizontal="left" vertical="top"/>
    </xf>
    <xf numFmtId="1" fontId="9" fillId="0" borderId="0" xfId="7" applyNumberFormat="1" applyFont="1" applyAlignment="1">
      <alignment horizontal="left" vertical="top"/>
    </xf>
    <xf numFmtId="0" fontId="11" fillId="0" borderId="0" xfId="7" applyFont="1"/>
    <xf numFmtId="0" fontId="46" fillId="0" borderId="0" xfId="9" applyFont="1" applyAlignment="1">
      <alignment horizontal="left"/>
    </xf>
    <xf numFmtId="0" fontId="46" fillId="0" borderId="0" xfId="9" applyFont="1" applyAlignment="1">
      <alignment wrapText="1"/>
    </xf>
    <xf numFmtId="0" fontId="9" fillId="0" borderId="0" xfId="6" applyFont="1" applyAlignment="1">
      <alignment horizontal="left"/>
    </xf>
    <xf numFmtId="0" fontId="9" fillId="0" borderId="0" xfId="6" applyFont="1" applyAlignment="1">
      <alignment horizontal="right"/>
    </xf>
    <xf numFmtId="0" fontId="5" fillId="0" borderId="0" xfId="9" applyFont="1" applyAlignment="1">
      <alignment horizontal="left"/>
    </xf>
    <xf numFmtId="0" fontId="5" fillId="0" borderId="0" xfId="9" applyFont="1"/>
    <xf numFmtId="0" fontId="9" fillId="0" borderId="0" xfId="6" applyFont="1"/>
    <xf numFmtId="0" fontId="9" fillId="0" borderId="0" xfId="6" applyFont="1" applyAlignment="1">
      <alignment horizontal="justify" vertical="top"/>
    </xf>
    <xf numFmtId="4" fontId="9" fillId="0" borderId="0" xfId="6" applyNumberFormat="1" applyFont="1" applyAlignment="1">
      <alignment horizontal="left" vertical="top"/>
    </xf>
    <xf numFmtId="0" fontId="9" fillId="0" borderId="0" xfId="6" applyFont="1" applyAlignment="1">
      <alignment horizontal="right" vertical="top" wrapText="1"/>
    </xf>
    <xf numFmtId="0" fontId="9" fillId="0" borderId="0" xfId="6" applyFont="1" applyAlignment="1">
      <alignment horizontal="center"/>
    </xf>
    <xf numFmtId="4" fontId="9" fillId="0" borderId="0" xfId="6" applyNumberFormat="1" applyFont="1" applyAlignment="1">
      <alignment horizontal="right" vertical="top"/>
    </xf>
    <xf numFmtId="0" fontId="9" fillId="0" borderId="0" xfId="7" applyFont="1" applyAlignment="1">
      <alignment horizontal="center"/>
    </xf>
    <xf numFmtId="49" fontId="9" fillId="0" borderId="0" xfId="22" applyNumberFormat="1" applyFont="1" applyAlignment="1">
      <alignment horizontal="right" vertical="top"/>
    </xf>
    <xf numFmtId="0" fontId="9" fillId="0" borderId="0" xfId="22" applyFont="1" applyAlignment="1">
      <alignment horizontal="justify" vertical="top"/>
    </xf>
    <xf numFmtId="4" fontId="9" fillId="0" borderId="0" xfId="22" applyNumberFormat="1" applyFont="1" applyAlignment="1">
      <alignment horizontal="left" vertical="top"/>
    </xf>
    <xf numFmtId="0" fontId="8" fillId="0" borderId="0" xfId="22" quotePrefix="1" applyFont="1" applyAlignment="1">
      <alignment horizontal="justify" vertical="top" wrapText="1"/>
    </xf>
    <xf numFmtId="0" fontId="48" fillId="0" borderId="0" xfId="6" applyFont="1" applyAlignment="1">
      <alignment horizontal="right" vertical="top" wrapText="1"/>
    </xf>
    <xf numFmtId="0" fontId="48" fillId="0" borderId="0" xfId="7" applyFont="1" applyAlignment="1">
      <alignment horizontal="center" vertical="top"/>
    </xf>
    <xf numFmtId="2" fontId="48" fillId="0" borderId="0" xfId="7" applyNumberFormat="1" applyFont="1" applyAlignment="1">
      <alignment horizontal="left" vertical="top"/>
    </xf>
    <xf numFmtId="167" fontId="49" fillId="0" borderId="0" xfId="29" applyNumberFormat="1" applyFont="1" applyBorder="1" applyProtection="1">
      <protection locked="0"/>
    </xf>
    <xf numFmtId="167" fontId="49" fillId="0" borderId="0" xfId="29" applyNumberFormat="1" applyFont="1" applyBorder="1" applyProtection="1"/>
    <xf numFmtId="49" fontId="11" fillId="0" borderId="0" xfId="22" applyNumberFormat="1" applyFont="1" applyAlignment="1">
      <alignment horizontal="right"/>
    </xf>
    <xf numFmtId="0" fontId="9" fillId="0" borderId="0" xfId="22" applyFont="1" applyAlignment="1">
      <alignment horizontal="center" vertical="top"/>
    </xf>
    <xf numFmtId="0" fontId="8" fillId="0" borderId="0" xfId="22" applyFont="1" applyAlignment="1">
      <alignment horizontal="left"/>
    </xf>
    <xf numFmtId="0" fontId="9" fillId="0" borderId="0" xfId="22" applyFont="1"/>
    <xf numFmtId="0" fontId="15" fillId="0" borderId="0" xfId="22" applyFont="1" applyAlignment="1">
      <alignment horizontal="justify" vertical="top" wrapText="1"/>
    </xf>
    <xf numFmtId="49" fontId="11" fillId="2" borderId="2" xfId="22" applyNumberFormat="1" applyFont="1" applyFill="1" applyBorder="1" applyAlignment="1">
      <alignment horizontal="right" vertical="top"/>
    </xf>
    <xf numFmtId="0" fontId="11" fillId="2" borderId="1" xfId="22" applyFont="1" applyFill="1" applyBorder="1" applyAlignment="1">
      <alignment horizontal="left" vertical="top" wrapText="1"/>
    </xf>
    <xf numFmtId="0" fontId="11" fillId="2" borderId="1" xfId="22" applyFont="1" applyFill="1" applyBorder="1" applyAlignment="1">
      <alignment horizontal="center"/>
    </xf>
    <xf numFmtId="4" fontId="11" fillId="2" borderId="1" xfId="22" applyNumberFormat="1" applyFont="1" applyFill="1" applyBorder="1" applyAlignment="1">
      <alignment horizontal="left"/>
    </xf>
    <xf numFmtId="4" fontId="11" fillId="2" borderId="1" xfId="22" applyNumberFormat="1" applyFont="1" applyFill="1" applyBorder="1" applyAlignment="1">
      <alignment horizontal="right"/>
    </xf>
    <xf numFmtId="0" fontId="9" fillId="0" borderId="0" xfId="22" applyFont="1" applyAlignment="1" applyProtection="1">
      <alignment horizontal="right" vertical="top"/>
    </xf>
    <xf numFmtId="0" fontId="8" fillId="0" borderId="0" xfId="6" applyFont="1" applyAlignment="1">
      <alignment horizontal="justify" vertical="top" wrapText="1"/>
    </xf>
    <xf numFmtId="0" fontId="8" fillId="0" borderId="0" xfId="7" quotePrefix="1" applyFont="1" applyFill="1" applyBorder="1" applyAlignment="1">
      <alignment horizontal="right" vertical="top" wrapText="1"/>
    </xf>
    <xf numFmtId="0" fontId="9" fillId="0" borderId="0" xfId="7" applyFont="1" applyFill="1" applyAlignment="1">
      <alignment horizontal="center" vertical="top"/>
    </xf>
    <xf numFmtId="167" fontId="8" fillId="0" borderId="0" xfId="29" applyNumberFormat="1" applyFont="1" applyBorder="1"/>
    <xf numFmtId="49" fontId="9" fillId="0" borderId="0" xfId="7" applyNumberFormat="1" applyFont="1" applyFill="1" applyBorder="1" applyAlignment="1">
      <alignment horizontal="left" vertical="top"/>
    </xf>
    <xf numFmtId="0" fontId="8" fillId="0" borderId="0" xfId="7" applyFont="1" applyFill="1" applyBorder="1" applyAlignment="1">
      <alignment horizontal="center" vertical="center"/>
    </xf>
    <xf numFmtId="169" fontId="8" fillId="0" borderId="0" xfId="7" applyNumberFormat="1" applyFont="1" applyFill="1" applyBorder="1" applyAlignment="1">
      <alignment horizontal="center" vertical="center"/>
    </xf>
    <xf numFmtId="0" fontId="8" fillId="0" borderId="0" xfId="7" quotePrefix="1" applyFont="1" applyFill="1" applyBorder="1" applyAlignment="1">
      <alignment horizontal="left" vertical="top" wrapText="1"/>
    </xf>
    <xf numFmtId="0" fontId="9" fillId="0" borderId="0" xfId="8" applyFont="1" applyAlignment="1">
      <alignment horizontal="justify" vertical="top" wrapText="1"/>
    </xf>
    <xf numFmtId="0" fontId="28" fillId="0" borderId="0" xfId="7" quotePrefix="1" applyFont="1" applyFill="1" applyBorder="1" applyAlignment="1">
      <alignment horizontal="left" vertical="top" wrapText="1"/>
    </xf>
    <xf numFmtId="0" fontId="8" fillId="0" borderId="0" xfId="7" applyAlignment="1">
      <alignment horizontal="center" vertical="center"/>
    </xf>
    <xf numFmtId="167" fontId="19" fillId="0" borderId="0" xfId="29" applyNumberFormat="1" applyProtection="1">
      <protection locked="0"/>
    </xf>
    <xf numFmtId="167" fontId="19" fillId="0" borderId="0" xfId="29" applyNumberFormat="1"/>
    <xf numFmtId="167" fontId="0" fillId="0" borderId="0" xfId="29" applyNumberFormat="1" applyFont="1" applyProtection="1">
      <protection locked="0"/>
    </xf>
    <xf numFmtId="167" fontId="0" fillId="0" borderId="0" xfId="29" applyNumberFormat="1" applyFont="1"/>
    <xf numFmtId="0" fontId="8" fillId="0" borderId="0" xfId="22" applyFont="1"/>
    <xf numFmtId="0" fontId="8" fillId="0" borderId="0" xfId="22" applyFont="1" applyAlignment="1">
      <alignment horizontal="justify" vertical="top"/>
    </xf>
    <xf numFmtId="0" fontId="8" fillId="0" borderId="0" xfId="7" quotePrefix="1" applyFont="1" applyAlignment="1">
      <alignment horizontal="justify" vertical="top" wrapText="1"/>
    </xf>
    <xf numFmtId="0" fontId="8" fillId="0" borderId="0" xfId="22" applyFont="1" applyAlignment="1">
      <alignment horizontal="right" vertical="top"/>
    </xf>
    <xf numFmtId="0" fontId="11" fillId="0" borderId="0" xfId="6" applyFont="1" applyFill="1" applyAlignment="1">
      <alignment vertical="top" wrapText="1"/>
    </xf>
    <xf numFmtId="49" fontId="32" fillId="0" borderId="0" xfId="7" applyNumberFormat="1" applyFont="1" applyFill="1" applyBorder="1" applyAlignment="1" applyProtection="1">
      <alignment horizontal="right" vertical="center"/>
    </xf>
    <xf numFmtId="0" fontId="8" fillId="0" borderId="0" xfId="7" quotePrefix="1" applyFont="1" applyFill="1" applyBorder="1" applyAlignment="1" applyProtection="1">
      <alignment horizontal="left" vertical="center" wrapText="1"/>
    </xf>
    <xf numFmtId="0" fontId="9" fillId="0" borderId="0" xfId="7" applyFont="1" applyAlignment="1" applyProtection="1">
      <alignment horizontal="right" vertical="top"/>
    </xf>
    <xf numFmtId="0" fontId="19" fillId="0" borderId="0" xfId="38" applyFont="1" applyAlignment="1" applyProtection="1">
      <alignment vertical="top" wrapText="1"/>
      <protection locked="0"/>
    </xf>
    <xf numFmtId="0" fontId="19" fillId="0" borderId="0" xfId="7" applyFont="1" applyAlignment="1">
      <alignment horizontal="justify" vertical="top" wrapText="1"/>
    </xf>
    <xf numFmtId="0" fontId="19" fillId="0" borderId="0" xfId="7" applyFont="1" applyAlignment="1">
      <alignment vertical="top" wrapText="1"/>
    </xf>
    <xf numFmtId="49" fontId="9" fillId="0" borderId="0" xfId="7" applyNumberFormat="1" applyFont="1" applyFill="1" applyBorder="1" applyAlignment="1">
      <alignment horizontal="right" vertical="top"/>
    </xf>
    <xf numFmtId="169" fontId="9" fillId="0" borderId="0" xfId="6" applyNumberFormat="1" applyFont="1" applyAlignment="1">
      <alignment horizontal="right" vertical="top"/>
    </xf>
    <xf numFmtId="4" fontId="29" fillId="0" borderId="0" xfId="6" applyNumberFormat="1" applyFont="1" applyAlignment="1">
      <alignment horizontal="right" vertical="top"/>
    </xf>
    <xf numFmtId="0" fontId="8" fillId="0" borderId="0" xfId="6" applyAlignment="1">
      <alignment horizontal="right" vertical="top"/>
    </xf>
    <xf numFmtId="0" fontId="21" fillId="0" borderId="0" xfId="0" applyFont="1" applyAlignment="1">
      <alignment horizontal="justify"/>
    </xf>
    <xf numFmtId="0" fontId="8" fillId="0" borderId="0" xfId="7" applyFont="1" applyBorder="1"/>
    <xf numFmtId="4" fontId="8" fillId="0" borderId="0" xfId="7" applyNumberFormat="1" applyFont="1" applyBorder="1" applyAlignment="1">
      <alignment horizontal="right"/>
    </xf>
    <xf numFmtId="4" fontId="8" fillId="0" borderId="0" xfId="7" applyNumberFormat="1" applyFont="1" applyAlignment="1">
      <alignment horizontal="right"/>
    </xf>
    <xf numFmtId="0" fontId="9" fillId="0" borderId="0" xfId="7" applyFont="1" applyFill="1" applyAlignment="1">
      <alignment horizontal="center"/>
    </xf>
    <xf numFmtId="167" fontId="0" fillId="0" borderId="0" xfId="29" applyNumberFormat="1" applyFont="1" applyBorder="1" applyAlignment="1" applyProtection="1">
      <alignment vertical="top"/>
      <protection locked="0"/>
    </xf>
    <xf numFmtId="167" fontId="0" fillId="0" borderId="0" xfId="29" applyNumberFormat="1" applyFont="1" applyBorder="1" applyAlignment="1" applyProtection="1">
      <alignment vertical="top"/>
    </xf>
    <xf numFmtId="167" fontId="8" fillId="0" borderId="0" xfId="29" applyNumberFormat="1" applyFont="1" applyBorder="1" applyProtection="1">
      <protection locked="0"/>
    </xf>
    <xf numFmtId="167" fontId="8" fillId="0" borderId="0" xfId="29" applyNumberFormat="1" applyFont="1" applyBorder="1" applyProtection="1"/>
    <xf numFmtId="49" fontId="9" fillId="0" borderId="0" xfId="7" applyNumberFormat="1" applyFont="1" applyFill="1" applyBorder="1" applyAlignment="1">
      <alignment horizontal="right" vertical="center"/>
    </xf>
    <xf numFmtId="167" fontId="19" fillId="0" borderId="0" xfId="29" applyNumberFormat="1" applyFont="1" applyBorder="1"/>
    <xf numFmtId="0" fontId="8" fillId="0" borderId="0" xfId="39" applyFont="1" applyAlignment="1">
      <alignment horizontal="justify" vertical="top" wrapText="1"/>
    </xf>
    <xf numFmtId="0" fontId="40" fillId="0" borderId="0" xfId="39" applyFont="1" applyAlignment="1">
      <alignment horizontal="left" vertical="top" wrapText="1"/>
    </xf>
    <xf numFmtId="167" fontId="0" fillId="0" borderId="0" xfId="29" applyNumberFormat="1" applyFont="1" applyBorder="1"/>
    <xf numFmtId="49" fontId="9" fillId="0" borderId="0" xfId="7" applyNumberFormat="1" applyFont="1" applyAlignment="1">
      <alignment horizontal="right"/>
    </xf>
    <xf numFmtId="0" fontId="11" fillId="0" borderId="0" xfId="6" applyFont="1" applyAlignment="1">
      <alignment horizontal="justify" vertical="top" wrapText="1"/>
    </xf>
    <xf numFmtId="0" fontId="9" fillId="0" borderId="0" xfId="7" applyFont="1" applyAlignment="1">
      <alignment horizontal="center" vertical="top"/>
    </xf>
    <xf numFmtId="49" fontId="9" fillId="0" borderId="0" xfId="7" applyNumberFormat="1" applyFont="1" applyProtection="1"/>
    <xf numFmtId="0" fontId="9" fillId="0" borderId="0" xfId="7" applyFont="1" applyProtection="1"/>
    <xf numFmtId="0" fontId="9" fillId="0" borderId="0" xfId="22" applyFont="1" applyProtection="1"/>
    <xf numFmtId="0" fontId="9" fillId="0" borderId="0" xfId="22" applyFont="1" applyFill="1" applyAlignment="1" applyProtection="1">
      <alignment horizontal="center"/>
    </xf>
    <xf numFmtId="0" fontId="9" fillId="0" borderId="0" xfId="6" applyFont="1" applyBorder="1" applyAlignment="1">
      <alignment horizontal="left"/>
    </xf>
    <xf numFmtId="0" fontId="9" fillId="0" borderId="0" xfId="6" applyFont="1" applyBorder="1" applyAlignment="1">
      <alignment horizontal="right"/>
    </xf>
    <xf numFmtId="4" fontId="23" fillId="0" borderId="0" xfId="4" applyNumberFormat="1" applyFont="1" applyBorder="1" applyAlignment="1" applyProtection="1">
      <alignment horizontal="left" vertical="top"/>
    </xf>
    <xf numFmtId="0" fontId="23" fillId="0" borderId="0" xfId="4" applyFont="1" applyBorder="1" applyAlignment="1" applyProtection="1">
      <alignment horizontal="left" vertical="top"/>
    </xf>
    <xf numFmtId="0" fontId="23" fillId="0" borderId="0" xfId="4" applyFont="1" applyBorder="1" applyAlignment="1" applyProtection="1">
      <alignment horizontal="left" vertical="top" wrapText="1"/>
    </xf>
    <xf numFmtId="169" fontId="8" fillId="0" borderId="0" xfId="4" applyNumberFormat="1" applyFont="1" applyBorder="1" applyAlignment="1" applyProtection="1">
      <alignment horizontal="left" vertical="top" wrapText="1"/>
    </xf>
    <xf numFmtId="4" fontId="23" fillId="0" borderId="0" xfId="4" applyNumberFormat="1" applyFont="1" applyBorder="1" applyAlignment="1" applyProtection="1">
      <alignment horizontal="right" vertical="top"/>
    </xf>
    <xf numFmtId="4" fontId="23" fillId="0" borderId="0" xfId="4" applyNumberFormat="1" applyFont="1" applyBorder="1" applyAlignment="1" applyProtection="1">
      <alignment horizontal="right"/>
    </xf>
    <xf numFmtId="0" fontId="6" fillId="0" borderId="0" xfId="0" applyFont="1" applyBorder="1" applyAlignment="1" applyProtection="1">
      <alignment horizontal="justify" vertical="top"/>
    </xf>
    <xf numFmtId="0" fontId="19" fillId="0" borderId="0" xfId="7" applyFont="1" applyAlignment="1">
      <alignment horizontal="right" vertical="top"/>
    </xf>
    <xf numFmtId="49" fontId="29" fillId="0" borderId="0" xfId="7" applyNumberFormat="1" applyFont="1"/>
    <xf numFmtId="0" fontId="28" fillId="0" borderId="0" xfId="7" applyFont="1" applyAlignment="1">
      <alignment horizontal="justify" vertical="top"/>
    </xf>
    <xf numFmtId="169" fontId="29" fillId="0" borderId="0" xfId="7" applyNumberFormat="1" applyFont="1" applyAlignment="1">
      <alignment horizontal="left"/>
    </xf>
    <xf numFmtId="4" fontId="29" fillId="0" borderId="0" xfId="7" applyNumberFormat="1" applyFont="1" applyAlignment="1">
      <alignment horizontal="left"/>
    </xf>
    <xf numFmtId="170" fontId="8" fillId="0" borderId="0" xfId="7" applyNumberFormat="1" applyFont="1" applyFill="1" applyBorder="1" applyAlignment="1">
      <alignment horizontal="center" vertical="center"/>
    </xf>
    <xf numFmtId="170" fontId="9" fillId="0" borderId="0" xfId="7" applyNumberFormat="1" applyFont="1" applyFill="1" applyAlignment="1" applyProtection="1">
      <alignment horizontal="left" vertical="top"/>
      <protection locked="0"/>
    </xf>
    <xf numFmtId="171" fontId="9" fillId="0" borderId="0" xfId="22" applyNumberFormat="1" applyFont="1" applyAlignment="1">
      <alignment horizontal="left" vertical="top"/>
    </xf>
    <xf numFmtId="0" fontId="9" fillId="0" borderId="0" xfId="7" applyFont="1" applyAlignment="1" applyProtection="1">
      <alignment horizontal="left" vertical="top" wrapText="1"/>
    </xf>
    <xf numFmtId="0" fontId="8" fillId="0" borderId="0" xfId="0" applyFont="1" applyFill="1" applyAlignment="1">
      <alignment horizontal="justify" vertical="top"/>
    </xf>
    <xf numFmtId="171" fontId="30" fillId="0" borderId="0" xfId="7" applyNumberFormat="1" applyFont="1" applyAlignment="1">
      <alignment horizontal="left" vertical="top"/>
    </xf>
    <xf numFmtId="0" fontId="19" fillId="0" borderId="0" xfId="39" applyAlignment="1">
      <alignment horizontal="center"/>
    </xf>
    <xf numFmtId="171" fontId="19" fillId="0" borderId="0" xfId="39" applyNumberFormat="1" applyAlignment="1" applyProtection="1">
      <alignment horizontal="left" vertical="top"/>
      <protection locked="0"/>
    </xf>
    <xf numFmtId="0" fontId="9" fillId="0" borderId="0" xfId="22" applyFont="1" applyAlignment="1">
      <alignment horizontal="right" vertical="top"/>
    </xf>
    <xf numFmtId="171" fontId="19" fillId="0" borderId="0" xfId="39" applyNumberFormat="1" applyFill="1" applyAlignment="1" applyProtection="1">
      <alignment horizontal="left" vertical="top"/>
      <protection locked="0"/>
    </xf>
    <xf numFmtId="0" fontId="26" fillId="0" borderId="0" xfId="22" applyFont="1" applyAlignment="1">
      <alignment horizontal="justify" vertical="top"/>
    </xf>
    <xf numFmtId="0" fontId="11" fillId="2" borderId="1" xfId="7" applyFont="1" applyFill="1" applyBorder="1" applyAlignment="1">
      <alignment horizontal="left" vertical="top" wrapText="1"/>
    </xf>
    <xf numFmtId="169" fontId="11" fillId="2" borderId="3" xfId="22" applyNumberFormat="1" applyFont="1" applyFill="1" applyBorder="1" applyAlignment="1">
      <alignment horizontal="right"/>
    </xf>
    <xf numFmtId="0" fontId="9" fillId="0" borderId="0" xfId="22" applyFont="1" applyAlignment="1">
      <alignment horizontal="center"/>
    </xf>
    <xf numFmtId="171" fontId="9" fillId="0" borderId="0" xfId="22" applyNumberFormat="1" applyFont="1" applyAlignment="1" applyProtection="1">
      <alignment horizontal="left" wrapText="1"/>
      <protection locked="0"/>
    </xf>
    <xf numFmtId="0" fontId="9" fillId="0" borderId="0" xfId="22" quotePrefix="1" applyFont="1" applyAlignment="1">
      <alignment horizontal="right" vertical="top" wrapText="1"/>
    </xf>
    <xf numFmtId="171" fontId="9" fillId="0" borderId="0" xfId="22" applyNumberFormat="1" applyFont="1" applyAlignment="1">
      <alignment horizontal="left" wrapText="1"/>
    </xf>
    <xf numFmtId="4" fontId="8" fillId="0" borderId="0" xfId="38" applyNumberFormat="1" applyAlignment="1">
      <alignment vertical="top" wrapText="1"/>
    </xf>
    <xf numFmtId="4" fontId="11" fillId="2" borderId="1" xfId="7" applyNumberFormat="1" applyFont="1" applyFill="1" applyBorder="1" applyAlignment="1">
      <alignment horizontal="left"/>
    </xf>
    <xf numFmtId="170" fontId="9" fillId="0" borderId="0" xfId="7" applyNumberFormat="1" applyFont="1" applyFill="1" applyAlignment="1">
      <alignment horizontal="left" vertical="top"/>
    </xf>
    <xf numFmtId="171" fontId="9" fillId="0" borderId="0" xfId="7" applyNumberFormat="1" applyFont="1" applyFill="1" applyAlignment="1">
      <alignment horizontal="left" vertical="top"/>
    </xf>
    <xf numFmtId="170" fontId="28" fillId="0" borderId="0" xfId="7" applyNumberFormat="1" applyFont="1" applyFill="1" applyAlignment="1">
      <alignment horizontal="left"/>
    </xf>
    <xf numFmtId="170" fontId="45" fillId="0" borderId="0" xfId="22" applyNumberFormat="1" applyFont="1" applyFill="1" applyAlignment="1">
      <alignment horizontal="left"/>
    </xf>
    <xf numFmtId="170" fontId="9" fillId="0" borderId="0" xfId="7" applyNumberFormat="1" applyFont="1" applyFill="1" applyAlignment="1">
      <alignment horizontal="left"/>
    </xf>
    <xf numFmtId="170" fontId="29" fillId="0" borderId="0" xfId="7" applyNumberFormat="1" applyFont="1" applyFill="1" applyAlignment="1">
      <alignment horizontal="left"/>
    </xf>
    <xf numFmtId="4" fontId="28" fillId="0" borderId="0" xfId="4" applyNumberFormat="1" applyFont="1" applyFill="1" applyAlignment="1" applyProtection="1">
      <alignment horizontal="left" vertical="top"/>
    </xf>
    <xf numFmtId="170" fontId="8" fillId="0" borderId="0" xfId="4" applyNumberFormat="1" applyFont="1" applyFill="1" applyAlignment="1" applyProtection="1">
      <alignment horizontal="left" vertical="top"/>
    </xf>
    <xf numFmtId="0" fontId="8" fillId="0" borderId="0" xfId="4" applyFont="1" applyFill="1" applyAlignment="1" applyProtection="1">
      <alignment horizontal="left" vertical="top"/>
    </xf>
    <xf numFmtId="4" fontId="8" fillId="0" borderId="0" xfId="7" applyNumberFormat="1" applyFont="1" applyFill="1" applyBorder="1" applyAlignment="1">
      <alignment horizontal="right"/>
    </xf>
    <xf numFmtId="171" fontId="9" fillId="0" borderId="0" xfId="22" applyNumberFormat="1" applyFont="1" applyFill="1" applyAlignment="1" applyProtection="1">
      <alignment horizontal="left" vertical="top"/>
      <protection locked="0"/>
    </xf>
    <xf numFmtId="171" fontId="30" fillId="0" borderId="0" xfId="7" applyNumberFormat="1" applyFont="1" applyFill="1" applyAlignment="1">
      <alignment horizontal="left" vertical="center"/>
    </xf>
    <xf numFmtId="4" fontId="9" fillId="0" borderId="0" xfId="6" applyNumberFormat="1" applyFont="1" applyFill="1" applyAlignment="1">
      <alignment horizontal="left" vertical="top"/>
    </xf>
    <xf numFmtId="170" fontId="8" fillId="0" borderId="0" xfId="7" applyNumberFormat="1" applyFill="1" applyAlignment="1">
      <alignment horizontal="left"/>
    </xf>
    <xf numFmtId="4" fontId="9" fillId="0" borderId="0" xfId="6" applyNumberFormat="1" applyFont="1" applyFill="1" applyAlignment="1">
      <alignment horizontal="left"/>
    </xf>
    <xf numFmtId="4" fontId="9" fillId="0" borderId="0" xfId="7" applyNumberFormat="1" applyFont="1" applyFill="1" applyAlignment="1">
      <alignment horizontal="left" vertical="top"/>
    </xf>
    <xf numFmtId="4" fontId="9" fillId="0" borderId="0" xfId="22" applyNumberFormat="1" applyFont="1" applyFill="1" applyAlignment="1">
      <alignment horizontal="left" vertical="top"/>
    </xf>
    <xf numFmtId="0" fontId="8" fillId="0" borderId="0" xfId="38" applyFont="1" applyAlignment="1">
      <alignment vertical="top" wrapText="1"/>
    </xf>
    <xf numFmtId="0" fontId="8" fillId="0" borderId="0" xfId="38" applyFont="1" applyAlignment="1" applyProtection="1">
      <alignment vertical="top" wrapText="1"/>
      <protection locked="0"/>
    </xf>
    <xf numFmtId="0" fontId="21" fillId="0" borderId="0" xfId="22" applyFont="1" applyAlignment="1">
      <alignment horizontal="justify" vertical="top"/>
    </xf>
    <xf numFmtId="0" fontId="34" fillId="0" borderId="4" xfId="22" applyFont="1" applyBorder="1" applyAlignment="1">
      <alignment horizontal="left"/>
    </xf>
    <xf numFmtId="168" fontId="34" fillId="0" borderId="4" xfId="22" applyNumberFormat="1" applyFont="1" applyBorder="1" applyAlignment="1">
      <alignment horizontal="right"/>
    </xf>
    <xf numFmtId="168" fontId="8" fillId="0" borderId="0" xfId="22" applyNumberFormat="1" applyFont="1" applyAlignment="1">
      <alignment horizontal="right"/>
    </xf>
    <xf numFmtId="0" fontId="111" fillId="0" borderId="0" xfId="22" applyFont="1" applyAlignment="1">
      <alignment horizontal="left"/>
    </xf>
    <xf numFmtId="0" fontId="5" fillId="0" borderId="4" xfId="22" applyFont="1" applyBorder="1" applyAlignment="1"/>
    <xf numFmtId="167" fontId="8" fillId="0" borderId="4" xfId="28" applyNumberFormat="1" applyFont="1" applyBorder="1"/>
    <xf numFmtId="49" fontId="9" fillId="0" borderId="0" xfId="22" applyNumberFormat="1" applyFont="1" applyAlignment="1">
      <alignment horizontal="center"/>
    </xf>
    <xf numFmtId="0" fontId="5" fillId="0" borderId="0" xfId="22" applyFont="1" applyFill="1" applyBorder="1"/>
    <xf numFmtId="0" fontId="117" fillId="3" borderId="5" xfId="22" applyFont="1" applyFill="1" applyBorder="1"/>
    <xf numFmtId="0" fontId="118" fillId="3" borderId="6" xfId="22" applyFont="1" applyFill="1" applyBorder="1"/>
    <xf numFmtId="44" fontId="5" fillId="0" borderId="5" xfId="22" applyNumberFormat="1" applyFont="1" applyFill="1" applyBorder="1" applyAlignment="1"/>
    <xf numFmtId="44" fontId="5" fillId="0" borderId="7" xfId="22" applyNumberFormat="1" applyFont="1" applyFill="1" applyBorder="1" applyAlignment="1"/>
    <xf numFmtId="0" fontId="7" fillId="0" borderId="0" xfId="22" applyFont="1" applyAlignment="1">
      <alignment horizontal="left" wrapText="1"/>
    </xf>
    <xf numFmtId="4" fontId="19" fillId="0" borderId="0" xfId="38" applyNumberFormat="1" applyFont="1" applyAlignment="1">
      <alignment vertical="top" wrapText="1"/>
    </xf>
    <xf numFmtId="0" fontId="19" fillId="0" borderId="0" xfId="22" applyAlignment="1">
      <alignment horizontal="justify" vertical="top" wrapText="1"/>
    </xf>
    <xf numFmtId="0" fontId="19" fillId="0" borderId="0" xfId="7" applyFont="1" applyAlignment="1">
      <alignment wrapText="1"/>
    </xf>
    <xf numFmtId="0" fontId="8" fillId="0" borderId="0" xfId="1047" applyFont="1" applyBorder="1" applyAlignment="1">
      <alignment vertical="top" wrapText="1"/>
    </xf>
    <xf numFmtId="49" fontId="8" fillId="0" borderId="0" xfId="7" applyNumberFormat="1" applyFont="1" applyFill="1" applyBorder="1" applyAlignment="1" applyProtection="1">
      <alignment horizontal="right" vertical="top"/>
    </xf>
    <xf numFmtId="0" fontId="8" fillId="0" borderId="0" xfId="38" applyFont="1" applyBorder="1" applyAlignment="1">
      <alignment vertical="top" wrapText="1"/>
    </xf>
    <xf numFmtId="4" fontId="8" fillId="0" borderId="0" xfId="38" applyNumberFormat="1" applyFont="1" applyBorder="1" applyAlignment="1">
      <alignment vertical="top" wrapText="1"/>
    </xf>
    <xf numFmtId="0" fontId="7" fillId="0" borderId="0" xfId="7" applyFont="1" applyAlignment="1">
      <alignment vertical="top" wrapText="1"/>
    </xf>
    <xf numFmtId="0" fontId="41" fillId="0" borderId="0" xfId="7" applyFont="1" applyAlignment="1">
      <alignment vertical="top" wrapText="1"/>
    </xf>
    <xf numFmtId="0" fontId="8" fillId="0" borderId="0" xfId="7" quotePrefix="1" applyFont="1" applyAlignment="1">
      <alignment horizontal="left" vertical="center" wrapText="1"/>
    </xf>
    <xf numFmtId="0" fontId="8" fillId="0" borderId="0" xfId="7" applyFont="1" applyAlignment="1">
      <alignment horizontal="center" vertical="top"/>
    </xf>
    <xf numFmtId="169" fontId="8" fillId="0" borderId="0" xfId="7" applyNumberFormat="1" applyFont="1" applyAlignment="1">
      <alignment horizontal="left"/>
    </xf>
    <xf numFmtId="0" fontId="22" fillId="0" borderId="0" xfId="6" applyFont="1" applyAlignment="1">
      <alignment horizontal="justify" vertical="top" wrapText="1"/>
    </xf>
    <xf numFmtId="0" fontId="41" fillId="0" borderId="0" xfId="38" applyFont="1" applyAlignment="1" applyProtection="1">
      <alignment vertical="top" wrapText="1"/>
      <protection locked="0"/>
    </xf>
    <xf numFmtId="0" fontId="9" fillId="0" borderId="0" xfId="7" applyFont="1"/>
    <xf numFmtId="0" fontId="8" fillId="0" borderId="0" xfId="22" applyFont="1" applyAlignment="1">
      <alignment horizontal="justify" vertical="top" wrapText="1"/>
    </xf>
    <xf numFmtId="0" fontId="9" fillId="0" borderId="0" xfId="0" applyFont="1" applyBorder="1" applyAlignment="1">
      <alignment horizontal="justify" vertical="top" wrapText="1"/>
    </xf>
    <xf numFmtId="0" fontId="9" fillId="0" borderId="0" xfId="7" applyFont="1" applyFill="1" applyBorder="1" applyAlignment="1" applyProtection="1">
      <alignment horizontal="center" vertical="top"/>
    </xf>
    <xf numFmtId="170" fontId="9" fillId="0" borderId="0" xfId="7" applyNumberFormat="1" applyFont="1" applyFill="1" applyBorder="1" applyAlignment="1" applyProtection="1">
      <alignment horizontal="left" vertical="top"/>
    </xf>
    <xf numFmtId="0" fontId="9" fillId="0" borderId="0" xfId="6" applyNumberFormat="1" applyFont="1" applyFill="1" applyBorder="1" applyAlignment="1" applyProtection="1">
      <alignment horizontal="right" vertical="top" wrapText="1"/>
    </xf>
    <xf numFmtId="0" fontId="11" fillId="0" borderId="0" xfId="6" applyFont="1" applyFill="1" applyBorder="1" applyAlignment="1">
      <alignment vertical="top" wrapText="1"/>
    </xf>
    <xf numFmtId="0" fontId="9" fillId="30" borderId="0" xfId="0" applyFont="1" applyFill="1" applyBorder="1" applyAlignment="1">
      <alignment horizontal="justify" vertical="top" wrapText="1"/>
    </xf>
    <xf numFmtId="167" fontId="28" fillId="0" borderId="0" xfId="29" applyNumberFormat="1" applyFont="1" applyBorder="1" applyProtection="1">
      <protection locked="0"/>
    </xf>
    <xf numFmtId="167" fontId="28" fillId="0" borderId="0" xfId="29" applyNumberFormat="1" applyFont="1" applyBorder="1" applyProtection="1"/>
    <xf numFmtId="0" fontId="8" fillId="0" borderId="0" xfId="7" applyFont="1" applyAlignment="1">
      <alignment vertical="top" wrapText="1"/>
    </xf>
    <xf numFmtId="0" fontId="19" fillId="0" borderId="0" xfId="38" applyFont="1" applyAlignment="1">
      <alignment vertical="top" wrapText="1"/>
    </xf>
    <xf numFmtId="0" fontId="8" fillId="0" borderId="0" xfId="0" applyFont="1" applyAlignment="1">
      <alignment horizontal="justify" vertical="top" wrapText="1"/>
    </xf>
    <xf numFmtId="170" fontId="8" fillId="0" borderId="0" xfId="7" applyNumberFormat="1" applyFont="1" applyFill="1" applyAlignment="1">
      <alignment horizontal="left"/>
    </xf>
    <xf numFmtId="0" fontId="8" fillId="0" borderId="0" xfId="7" applyFont="1" applyAlignment="1">
      <alignment horizontal="left"/>
    </xf>
    <xf numFmtId="0" fontId="44" fillId="0" borderId="0" xfId="22" applyFont="1" applyAlignment="1">
      <alignment horizontal="right" vertical="top" wrapText="1"/>
    </xf>
    <xf numFmtId="0" fontId="8" fillId="0" borderId="0" xfId="6" applyAlignment="1">
      <alignment horizontal="justify" vertical="top" wrapText="1"/>
    </xf>
    <xf numFmtId="0" fontId="8" fillId="0" borderId="0" xfId="22" applyFont="1" applyAlignment="1">
      <alignment horizontal="left" vertical="top" wrapText="1"/>
    </xf>
    <xf numFmtId="0" fontId="8" fillId="0" borderId="0" xfId="22" applyFont="1" applyAlignment="1">
      <alignment horizontal="center" wrapText="1"/>
    </xf>
    <xf numFmtId="171" fontId="8" fillId="0" borderId="0" xfId="22" applyNumberFormat="1" applyFont="1" applyAlignment="1">
      <alignment horizontal="left" wrapText="1"/>
    </xf>
    <xf numFmtId="4" fontId="8" fillId="0" borderId="0" xfId="22" applyNumberFormat="1" applyFont="1" applyAlignment="1">
      <alignment wrapText="1"/>
    </xf>
    <xf numFmtId="49" fontId="8" fillId="0" borderId="0" xfId="7" applyNumberFormat="1" applyFont="1" applyAlignment="1">
      <alignment horizontal="right" vertical="top"/>
    </xf>
    <xf numFmtId="0" fontId="8" fillId="0" borderId="0" xfId="22" applyFont="1" applyAlignment="1">
      <alignment horizontal="left" wrapText="1"/>
    </xf>
    <xf numFmtId="0" fontId="8" fillId="0" borderId="0" xfId="22" applyFont="1" applyAlignment="1">
      <alignment wrapText="1"/>
    </xf>
    <xf numFmtId="0" fontId="8" fillId="0" borderId="0" xfId="22" applyFont="1" applyFill="1" applyAlignment="1">
      <alignment horizontal="left" wrapText="1"/>
    </xf>
    <xf numFmtId="0" fontId="8" fillId="0" borderId="0" xfId="37" applyFont="1" applyAlignment="1">
      <alignment horizontal="left" vertical="top" wrapText="1"/>
    </xf>
    <xf numFmtId="44" fontId="8" fillId="0" borderId="0" xfId="29" applyFont="1" applyBorder="1" applyProtection="1">
      <protection locked="0"/>
    </xf>
    <xf numFmtId="44" fontId="8" fillId="0" borderId="0" xfId="29" applyFont="1" applyBorder="1" applyProtection="1"/>
    <xf numFmtId="8" fontId="8" fillId="0" borderId="0" xfId="22" applyNumberFormat="1" applyFont="1" applyAlignment="1">
      <alignment horizontal="center" wrapText="1"/>
    </xf>
    <xf numFmtId="0" fontId="9" fillId="0" borderId="0" xfId="6" applyFont="1" applyAlignment="1">
      <alignment vertical="top" wrapText="1"/>
    </xf>
    <xf numFmtId="0" fontId="5" fillId="0" borderId="0" xfId="6" applyFont="1" applyAlignment="1">
      <alignment horizontal="justify" vertical="top" wrapText="1"/>
    </xf>
    <xf numFmtId="0" fontId="22" fillId="0" borderId="0" xfId="22" applyFont="1" applyFill="1" applyAlignment="1">
      <alignment horizontal="left" vertical="top" wrapText="1"/>
    </xf>
    <xf numFmtId="0" fontId="11" fillId="0" borderId="0" xfId="6" applyFont="1" applyAlignment="1">
      <alignment horizontal="justify" wrapText="1"/>
    </xf>
    <xf numFmtId="0" fontId="8" fillId="0" borderId="0" xfId="6" applyFont="1" applyAlignment="1">
      <alignment horizontal="left" vertical="top" wrapText="1"/>
    </xf>
    <xf numFmtId="3" fontId="9" fillId="0" borderId="0" xfId="7" applyNumberFormat="1" applyFont="1" applyFill="1" applyAlignment="1">
      <alignment horizontal="left" vertical="top"/>
    </xf>
    <xf numFmtId="167" fontId="8" fillId="0" borderId="0" xfId="29" applyNumberFormat="1" applyFont="1" applyProtection="1">
      <protection locked="0"/>
    </xf>
    <xf numFmtId="167" fontId="8" fillId="0" borderId="0" xfId="29" applyNumberFormat="1" applyFont="1"/>
    <xf numFmtId="44" fontId="8" fillId="0" borderId="0" xfId="22" applyNumberFormat="1" applyFont="1" applyAlignment="1">
      <alignment wrapText="1"/>
    </xf>
    <xf numFmtId="49" fontId="11" fillId="0" borderId="0" xfId="6" quotePrefix="1" applyNumberFormat="1" applyFont="1" applyAlignment="1">
      <alignment horizontal="right" vertical="top" wrapText="1"/>
    </xf>
    <xf numFmtId="49" fontId="29" fillId="0" borderId="0" xfId="6" applyNumberFormat="1" applyFont="1" applyAlignment="1">
      <alignment horizontal="right" vertical="top"/>
    </xf>
    <xf numFmtId="0" fontId="29" fillId="0" borderId="0" xfId="6" applyFont="1" applyAlignment="1">
      <alignment horizontal="center" vertical="top"/>
    </xf>
    <xf numFmtId="171" fontId="29" fillId="0" borderId="0" xfId="7" applyNumberFormat="1" applyFont="1" applyFill="1" applyAlignment="1">
      <alignment horizontal="left" vertical="top"/>
    </xf>
    <xf numFmtId="171" fontId="9" fillId="0" borderId="0" xfId="6" applyNumberFormat="1" applyFont="1" applyFill="1" applyAlignment="1">
      <alignment horizontal="left" vertical="top"/>
    </xf>
    <xf numFmtId="167" fontId="8" fillId="2" borderId="3" xfId="29" applyNumberFormat="1" applyFont="1" applyFill="1" applyBorder="1" applyProtection="1"/>
    <xf numFmtId="0" fontId="19" fillId="0" borderId="0" xfId="6" applyFont="1" applyFill="1" applyBorder="1" applyAlignment="1">
      <alignment horizontal="justify" vertical="top" wrapText="1"/>
    </xf>
    <xf numFmtId="0" fontId="22" fillId="0" borderId="0" xfId="1047" applyFont="1" applyBorder="1" applyAlignment="1">
      <alignment vertical="top" wrapText="1"/>
    </xf>
    <xf numFmtId="4" fontId="21" fillId="0" borderId="0" xfId="38" applyNumberFormat="1" applyFont="1" applyAlignment="1">
      <alignment vertical="top" wrapText="1"/>
    </xf>
    <xf numFmtId="0" fontId="19" fillId="0" borderId="0" xfId="22" applyAlignment="1">
      <alignment horizontal="center"/>
    </xf>
    <xf numFmtId="0" fontId="11" fillId="2" borderId="1" xfId="7" applyFont="1" applyFill="1" applyBorder="1" applyAlignment="1">
      <alignment horizontal="left" vertical="top" wrapText="1"/>
    </xf>
    <xf numFmtId="49" fontId="9" fillId="0" borderId="0" xfId="7" applyNumberFormat="1" applyFont="1" applyAlignment="1">
      <alignment horizontal="right" vertical="center"/>
    </xf>
    <xf numFmtId="0" fontId="8" fillId="0" borderId="0" xfId="39" applyFont="1" applyAlignment="1">
      <alignment horizontal="center"/>
    </xf>
    <xf numFmtId="171" fontId="8" fillId="0" borderId="0" xfId="39" applyNumberFormat="1" applyFont="1" applyAlignment="1" applyProtection="1">
      <alignment horizontal="left" vertical="top"/>
      <protection locked="0"/>
    </xf>
    <xf numFmtId="0" fontId="8" fillId="0" borderId="0" xfId="7" quotePrefix="1" applyFont="1" applyAlignment="1">
      <alignment horizontal="center" vertical="center" wrapText="1"/>
    </xf>
    <xf numFmtId="49" fontId="8" fillId="0" borderId="0" xfId="0" applyNumberFormat="1" applyFont="1" applyAlignment="1">
      <alignment vertical="top"/>
    </xf>
    <xf numFmtId="4" fontId="8" fillId="0" borderId="0" xfId="38" applyNumberFormat="1" applyFont="1" applyAlignment="1">
      <alignment vertical="top" wrapText="1"/>
    </xf>
    <xf numFmtId="0" fontId="8" fillId="0" borderId="0" xfId="0" applyFont="1" applyAlignment="1">
      <alignment horizontal="center" vertical="top"/>
    </xf>
    <xf numFmtId="4" fontId="8" fillId="0" borderId="0" xfId="0" applyNumberFormat="1" applyFont="1" applyAlignment="1">
      <alignment horizontal="center" vertical="center"/>
    </xf>
    <xf numFmtId="0" fontId="8" fillId="0" borderId="0" xfId="0" applyFont="1" applyAlignment="1">
      <alignment horizontal="right"/>
    </xf>
    <xf numFmtId="4" fontId="8" fillId="0" borderId="0" xfId="0" applyNumberFormat="1" applyFont="1" applyAlignment="1">
      <alignment horizontal="right"/>
    </xf>
    <xf numFmtId="0" fontId="23" fillId="0" borderId="0" xfId="4" applyFont="1" applyAlignment="1">
      <alignment horizontal="left" vertical="top"/>
      <protection locked="0"/>
    </xf>
    <xf numFmtId="0" fontId="8" fillId="0" borderId="0" xfId="0" applyFont="1" applyAlignment="1">
      <alignment horizontal="left" wrapText="1"/>
    </xf>
    <xf numFmtId="0" fontId="23" fillId="0" borderId="0" xfId="4" applyFont="1" applyAlignment="1">
      <alignment horizontal="center" vertical="center"/>
      <protection locked="0"/>
    </xf>
    <xf numFmtId="4" fontId="8" fillId="0" borderId="0" xfId="4" applyNumberFormat="1" applyFont="1" applyAlignment="1">
      <alignment horizontal="center" vertical="center"/>
      <protection locked="0"/>
    </xf>
    <xf numFmtId="0" fontId="8" fillId="0" borderId="0" xfId="7" quotePrefix="1" applyFont="1" applyAlignment="1">
      <alignment horizontal="left" vertical="top" wrapText="1"/>
    </xf>
    <xf numFmtId="4" fontId="28" fillId="0" borderId="0" xfId="38" applyNumberFormat="1" applyFont="1" applyAlignment="1">
      <alignment vertical="top" wrapText="1"/>
    </xf>
    <xf numFmtId="169" fontId="8" fillId="0" borderId="0" xfId="7" applyNumberFormat="1" applyFont="1" applyAlignment="1" applyProtection="1">
      <alignment horizontal="right"/>
    </xf>
    <xf numFmtId="169" fontId="23" fillId="0" borderId="0" xfId="1" applyNumberFormat="1" applyFont="1" applyAlignment="1" applyProtection="1">
      <alignment horizontal="right"/>
    </xf>
    <xf numFmtId="49" fontId="9" fillId="2" borderId="2" xfId="7" applyNumberFormat="1" applyFont="1" applyFill="1" applyBorder="1" applyAlignment="1" applyProtection="1">
      <alignment horizontal="right" vertical="center"/>
    </xf>
    <xf numFmtId="0" fontId="8" fillId="2" borderId="1" xfId="7" applyFont="1" applyFill="1" applyBorder="1" applyAlignment="1" applyProtection="1">
      <alignment horizontal="center" vertical="center"/>
    </xf>
    <xf numFmtId="4" fontId="8" fillId="2" borderId="1" xfId="7" applyNumberFormat="1" applyFont="1" applyFill="1" applyBorder="1" applyAlignment="1" applyProtection="1">
      <alignment horizontal="center" vertical="center"/>
    </xf>
    <xf numFmtId="169" fontId="8" fillId="2" borderId="1" xfId="7" applyNumberFormat="1" applyFont="1" applyFill="1" applyBorder="1" applyAlignment="1" applyProtection="1">
      <alignment horizontal="center" vertical="center"/>
    </xf>
    <xf numFmtId="0" fontId="8" fillId="2" borderId="3" xfId="7" applyFont="1" applyFill="1" applyBorder="1" applyAlignment="1" applyProtection="1">
      <alignment horizontal="center" vertical="center"/>
    </xf>
    <xf numFmtId="169" fontId="8" fillId="0" borderId="0" xfId="7" applyNumberFormat="1" applyFont="1" applyAlignment="1" applyProtection="1">
      <alignment horizontal="left"/>
    </xf>
    <xf numFmtId="0" fontId="8" fillId="2" borderId="1" xfId="7" quotePrefix="1" applyFont="1" applyFill="1" applyBorder="1" applyAlignment="1">
      <alignment horizontal="center" vertical="center" wrapText="1"/>
    </xf>
    <xf numFmtId="0" fontId="23" fillId="0" borderId="0" xfId="4" quotePrefix="1" applyFont="1" applyAlignment="1" applyProtection="1">
      <alignment horizontal="left" vertical="top" wrapText="1"/>
    </xf>
    <xf numFmtId="0" fontId="23" fillId="0" borderId="0" xfId="4" applyFont="1" applyAlignment="1" applyProtection="1">
      <alignment horizontal="left" vertical="top" wrapText="1"/>
    </xf>
    <xf numFmtId="0" fontId="22" fillId="0" borderId="0" xfId="6" applyFont="1" applyAlignment="1">
      <alignment horizontal="left" wrapText="1"/>
    </xf>
    <xf numFmtId="0" fontId="23" fillId="0" borderId="0" xfId="4" applyFont="1" applyBorder="1" applyAlignment="1" applyProtection="1">
      <alignment horizontal="left" vertical="top" wrapText="1"/>
    </xf>
    <xf numFmtId="0" fontId="19" fillId="0" borderId="0" xfId="22" applyAlignment="1">
      <alignment vertical="top"/>
    </xf>
    <xf numFmtId="0" fontId="11" fillId="2" borderId="1" xfId="7" applyFont="1" applyFill="1" applyBorder="1" applyAlignment="1">
      <alignment horizontal="left" vertical="top" wrapText="1"/>
    </xf>
    <xf numFmtId="0" fontId="9" fillId="0" borderId="0" xfId="6" applyFont="1" applyAlignment="1" applyProtection="1">
      <alignment horizontal="left" vertical="top" wrapText="1"/>
    </xf>
    <xf numFmtId="0" fontId="11" fillId="0" borderId="0" xfId="6" applyFont="1" applyAlignment="1" applyProtection="1">
      <alignment horizontal="center" wrapText="1"/>
    </xf>
    <xf numFmtId="0" fontId="11" fillId="0" borderId="0" xfId="6" applyFont="1" applyAlignment="1" applyProtection="1">
      <alignment horizontal="left"/>
    </xf>
    <xf numFmtId="0" fontId="9" fillId="0" borderId="0" xfId="6" applyFont="1" applyAlignment="1" applyProtection="1">
      <alignment horizontal="left" vertical="top"/>
    </xf>
    <xf numFmtId="0" fontId="23" fillId="0" borderId="0" xfId="1" applyNumberFormat="1" applyFont="1" applyAlignment="1" applyProtection="1">
      <alignment horizontal="left" vertical="top" wrapText="1"/>
    </xf>
    <xf numFmtId="0" fontId="11" fillId="0" borderId="0" xfId="6" applyFont="1" applyAlignment="1" applyProtection="1">
      <alignment horizontal="left" vertical="top"/>
    </xf>
    <xf numFmtId="0" fontId="9" fillId="0" borderId="0" xfId="6" applyFont="1" applyBorder="1" applyAlignment="1" applyProtection="1">
      <alignment horizontal="left" vertical="top" wrapText="1"/>
    </xf>
    <xf numFmtId="0" fontId="23" fillId="0" borderId="0" xfId="1" applyFont="1" applyProtection="1">
      <alignment horizontal="left" vertical="top" wrapText="1"/>
    </xf>
    <xf numFmtId="0" fontId="23" fillId="0" borderId="0" xfId="4" applyNumberFormat="1" applyFont="1" applyAlignment="1" applyProtection="1">
      <alignment horizontal="left" vertical="top" wrapText="1"/>
    </xf>
    <xf numFmtId="0" fontId="11" fillId="0" borderId="0" xfId="6" applyFont="1" applyAlignment="1">
      <alignment horizontal="left"/>
    </xf>
    <xf numFmtId="0" fontId="50" fillId="0" borderId="0" xfId="4" applyFont="1" applyAlignment="1" applyProtection="1">
      <alignment horizontal="left" wrapText="1"/>
    </xf>
    <xf numFmtId="0" fontId="9" fillId="0" borderId="0" xfId="6" applyFont="1" applyAlignment="1">
      <alignment horizontal="left" wrapText="1"/>
    </xf>
    <xf numFmtId="0" fontId="5" fillId="0" borderId="0" xfId="9" applyFont="1" applyAlignment="1">
      <alignment horizontal="left" wrapText="1"/>
    </xf>
    <xf numFmtId="0" fontId="46" fillId="0" borderId="0" xfId="9" applyFont="1" applyAlignment="1">
      <alignment horizontal="left" wrapText="1"/>
    </xf>
    <xf numFmtId="0" fontId="23" fillId="0" borderId="0" xfId="1" applyFont="1" applyAlignment="1" applyProtection="1">
      <alignment vertical="top" wrapText="1"/>
    </xf>
    <xf numFmtId="0" fontId="11" fillId="0" borderId="0" xfId="7" applyFont="1" applyAlignment="1" applyProtection="1">
      <alignment horizontal="left" wrapText="1"/>
    </xf>
  </cellXfs>
  <cellStyles count="2929">
    <cellStyle name=" 1" xfId="40" xr:uid="{00000000-0005-0000-0000-000000000000}"/>
    <cellStyle name=" 1 2" xfId="41" xr:uid="{00000000-0005-0000-0000-000001000000}"/>
    <cellStyle name=" 1 2 2" xfId="42" xr:uid="{00000000-0005-0000-0000-000002000000}"/>
    <cellStyle name=" 1 2 3" xfId="43" xr:uid="{00000000-0005-0000-0000-000003000000}"/>
    <cellStyle name=" 1 2 3 2" xfId="44" xr:uid="{00000000-0005-0000-0000-000004000000}"/>
    <cellStyle name=" 1 3" xfId="45" xr:uid="{00000000-0005-0000-0000-000005000000}"/>
    <cellStyle name=" 1 3 2" xfId="46" xr:uid="{00000000-0005-0000-0000-000006000000}"/>
    <cellStyle name="20% - Accent1 2" xfId="47" xr:uid="{00000000-0005-0000-0000-000007000000}"/>
    <cellStyle name="20% - Accent1 2 2" xfId="48" xr:uid="{00000000-0005-0000-0000-000008000000}"/>
    <cellStyle name="20% - Accent1 2 29" xfId="49" xr:uid="{00000000-0005-0000-0000-000009000000}"/>
    <cellStyle name="20% - Accent1 2 3" xfId="50" xr:uid="{00000000-0005-0000-0000-00000A000000}"/>
    <cellStyle name="20% - Accent1 2 46" xfId="51" xr:uid="{00000000-0005-0000-0000-00000B000000}"/>
    <cellStyle name="20% - Accent1 3" xfId="52" xr:uid="{00000000-0005-0000-0000-00000C000000}"/>
    <cellStyle name="20% - Accent1 4" xfId="53" xr:uid="{00000000-0005-0000-0000-00000D000000}"/>
    <cellStyle name="20% - Accent1 5" xfId="54" xr:uid="{00000000-0005-0000-0000-00000E000000}"/>
    <cellStyle name="20% - Accent2 2" xfId="55" xr:uid="{00000000-0005-0000-0000-00000F000000}"/>
    <cellStyle name="20% - Accent2 2 13" xfId="56" xr:uid="{00000000-0005-0000-0000-000010000000}"/>
    <cellStyle name="20% - Accent2 2 2" xfId="57" xr:uid="{00000000-0005-0000-0000-000011000000}"/>
    <cellStyle name="20% - Accent2 2 20" xfId="58" xr:uid="{00000000-0005-0000-0000-000012000000}"/>
    <cellStyle name="20% - Accent2 2 3" xfId="59" xr:uid="{00000000-0005-0000-0000-000013000000}"/>
    <cellStyle name="20% - Accent2 3" xfId="60" xr:uid="{00000000-0005-0000-0000-000014000000}"/>
    <cellStyle name="20% - Accent2 4" xfId="61" xr:uid="{00000000-0005-0000-0000-000015000000}"/>
    <cellStyle name="20% - Accent2 5" xfId="62" xr:uid="{00000000-0005-0000-0000-000016000000}"/>
    <cellStyle name="20% - Accent3 2" xfId="63" xr:uid="{00000000-0005-0000-0000-000017000000}"/>
    <cellStyle name="20% - Accent3 2 12" xfId="64" xr:uid="{00000000-0005-0000-0000-000018000000}"/>
    <cellStyle name="20% - Accent3 2 13" xfId="65" xr:uid="{00000000-0005-0000-0000-000019000000}"/>
    <cellStyle name="20% - Accent3 2 2" xfId="66" xr:uid="{00000000-0005-0000-0000-00001A000000}"/>
    <cellStyle name="20% - Accent3 2 3" xfId="67" xr:uid="{00000000-0005-0000-0000-00001B000000}"/>
    <cellStyle name="20% - Accent3 3" xfId="68" xr:uid="{00000000-0005-0000-0000-00001C000000}"/>
    <cellStyle name="20% - Accent3 4" xfId="69" xr:uid="{00000000-0005-0000-0000-00001D000000}"/>
    <cellStyle name="20% - Accent3 5" xfId="70" xr:uid="{00000000-0005-0000-0000-00001E000000}"/>
    <cellStyle name="20% - Accent4 2" xfId="71" xr:uid="{00000000-0005-0000-0000-00001F000000}"/>
    <cellStyle name="20% - Accent4 2 2" xfId="72" xr:uid="{00000000-0005-0000-0000-000020000000}"/>
    <cellStyle name="20% - Accent4 2 3" xfId="73" xr:uid="{00000000-0005-0000-0000-000021000000}"/>
    <cellStyle name="20% - Accent4 3" xfId="74" xr:uid="{00000000-0005-0000-0000-000022000000}"/>
    <cellStyle name="20% - Accent4 4" xfId="75" xr:uid="{00000000-0005-0000-0000-000023000000}"/>
    <cellStyle name="20% - Accent4 5" xfId="76" xr:uid="{00000000-0005-0000-0000-000024000000}"/>
    <cellStyle name="20% - Accent5 2" xfId="77" xr:uid="{00000000-0005-0000-0000-000025000000}"/>
    <cellStyle name="20% - Accent5 2 2" xfId="78" xr:uid="{00000000-0005-0000-0000-000026000000}"/>
    <cellStyle name="20% - Accent5 2 3" xfId="79" xr:uid="{00000000-0005-0000-0000-000027000000}"/>
    <cellStyle name="20% - Accent5 3" xfId="80" xr:uid="{00000000-0005-0000-0000-000028000000}"/>
    <cellStyle name="20% - Accent5 4" xfId="81" xr:uid="{00000000-0005-0000-0000-000029000000}"/>
    <cellStyle name="20% - Accent5 5" xfId="82" xr:uid="{00000000-0005-0000-0000-00002A000000}"/>
    <cellStyle name="20% - Accent6 2" xfId="83" xr:uid="{00000000-0005-0000-0000-00002B000000}"/>
    <cellStyle name="20% - Accent6 2 2" xfId="84" xr:uid="{00000000-0005-0000-0000-00002C000000}"/>
    <cellStyle name="20% - Accent6 2 3" xfId="85" xr:uid="{00000000-0005-0000-0000-00002D000000}"/>
    <cellStyle name="20% - Accent6 3" xfId="86" xr:uid="{00000000-0005-0000-0000-00002E000000}"/>
    <cellStyle name="20% - Accent6 4" xfId="87" xr:uid="{00000000-0005-0000-0000-00002F000000}"/>
    <cellStyle name="20% - Accent6 5" xfId="88" xr:uid="{00000000-0005-0000-0000-000030000000}"/>
    <cellStyle name="20% - Isticanje1 2" xfId="89" xr:uid="{00000000-0005-0000-0000-000031000000}"/>
    <cellStyle name="20% - Isticanje1 2 2" xfId="90" xr:uid="{00000000-0005-0000-0000-000032000000}"/>
    <cellStyle name="20% - Isticanje1 2 2 2" xfId="91" xr:uid="{00000000-0005-0000-0000-000033000000}"/>
    <cellStyle name="20% - Isticanje1 2 3" xfId="92" xr:uid="{00000000-0005-0000-0000-000034000000}"/>
    <cellStyle name="20% - Isticanje1 3" xfId="93" xr:uid="{00000000-0005-0000-0000-000035000000}"/>
    <cellStyle name="20% - Isticanje1 3 2" xfId="94" xr:uid="{00000000-0005-0000-0000-000036000000}"/>
    <cellStyle name="20% - Isticanje1 3 3" xfId="95" xr:uid="{00000000-0005-0000-0000-000037000000}"/>
    <cellStyle name="20% - Isticanje1 4" xfId="96" xr:uid="{00000000-0005-0000-0000-000038000000}"/>
    <cellStyle name="20% - Isticanje1 5" xfId="97" xr:uid="{00000000-0005-0000-0000-000039000000}"/>
    <cellStyle name="20% - Isticanje1 6" xfId="98" xr:uid="{00000000-0005-0000-0000-00003A000000}"/>
    <cellStyle name="20% - Isticanje2 2" xfId="99" xr:uid="{00000000-0005-0000-0000-00003B000000}"/>
    <cellStyle name="20% - Isticanje2 2 2" xfId="100" xr:uid="{00000000-0005-0000-0000-00003C000000}"/>
    <cellStyle name="20% - Isticanje2 2 2 2" xfId="101" xr:uid="{00000000-0005-0000-0000-00003D000000}"/>
    <cellStyle name="20% - Isticanje2 2 3" xfId="102" xr:uid="{00000000-0005-0000-0000-00003E000000}"/>
    <cellStyle name="20% - Isticanje2 3" xfId="103" xr:uid="{00000000-0005-0000-0000-00003F000000}"/>
    <cellStyle name="20% - Isticanje2 3 2" xfId="104" xr:uid="{00000000-0005-0000-0000-000040000000}"/>
    <cellStyle name="20% - Isticanje2 3 3" xfId="105" xr:uid="{00000000-0005-0000-0000-000041000000}"/>
    <cellStyle name="20% - Isticanje2 4" xfId="106" xr:uid="{00000000-0005-0000-0000-000042000000}"/>
    <cellStyle name="20% - Isticanje2 5" xfId="107" xr:uid="{00000000-0005-0000-0000-000043000000}"/>
    <cellStyle name="20% - Isticanje2 6" xfId="108" xr:uid="{00000000-0005-0000-0000-000044000000}"/>
    <cellStyle name="20% - Isticanje3 2" xfId="109" xr:uid="{00000000-0005-0000-0000-000045000000}"/>
    <cellStyle name="20% - Isticanje3 2 2" xfId="110" xr:uid="{00000000-0005-0000-0000-000046000000}"/>
    <cellStyle name="20% - Isticanje3 2 2 2" xfId="111" xr:uid="{00000000-0005-0000-0000-000047000000}"/>
    <cellStyle name="20% - Isticanje3 2 3" xfId="112" xr:uid="{00000000-0005-0000-0000-000048000000}"/>
    <cellStyle name="20% - Isticanje3 3" xfId="113" xr:uid="{00000000-0005-0000-0000-000049000000}"/>
    <cellStyle name="20% - Isticanje3 3 2" xfId="114" xr:uid="{00000000-0005-0000-0000-00004A000000}"/>
    <cellStyle name="20% - Isticanje3 3 3" xfId="115" xr:uid="{00000000-0005-0000-0000-00004B000000}"/>
    <cellStyle name="20% - Isticanje3 4" xfId="116" xr:uid="{00000000-0005-0000-0000-00004C000000}"/>
    <cellStyle name="20% - Isticanje3 5" xfId="117" xr:uid="{00000000-0005-0000-0000-00004D000000}"/>
    <cellStyle name="20% - Isticanje3 6" xfId="118" xr:uid="{00000000-0005-0000-0000-00004E000000}"/>
    <cellStyle name="20% - Isticanje4 2" xfId="119" xr:uid="{00000000-0005-0000-0000-00004F000000}"/>
    <cellStyle name="20% - Isticanje4 2 2" xfId="120" xr:uid="{00000000-0005-0000-0000-000050000000}"/>
    <cellStyle name="20% - Isticanje4 2 2 2" xfId="121" xr:uid="{00000000-0005-0000-0000-000051000000}"/>
    <cellStyle name="20% - Isticanje4 2 3" xfId="122" xr:uid="{00000000-0005-0000-0000-000052000000}"/>
    <cellStyle name="20% - Isticanje4 3" xfId="123" xr:uid="{00000000-0005-0000-0000-000053000000}"/>
    <cellStyle name="20% - Isticanje4 3 2" xfId="124" xr:uid="{00000000-0005-0000-0000-000054000000}"/>
    <cellStyle name="20% - Isticanje4 3 3" xfId="125" xr:uid="{00000000-0005-0000-0000-000055000000}"/>
    <cellStyle name="20% - Isticanje4 4" xfId="126" xr:uid="{00000000-0005-0000-0000-000056000000}"/>
    <cellStyle name="20% - Isticanje4 5" xfId="127" xr:uid="{00000000-0005-0000-0000-000057000000}"/>
    <cellStyle name="20% - Isticanje4 6" xfId="128" xr:uid="{00000000-0005-0000-0000-000058000000}"/>
    <cellStyle name="20% - Isticanje5 2" xfId="129" xr:uid="{00000000-0005-0000-0000-000059000000}"/>
    <cellStyle name="20% - Isticanje5 2 2" xfId="130" xr:uid="{00000000-0005-0000-0000-00005A000000}"/>
    <cellStyle name="20% - Isticanje5 2 2 2" xfId="131" xr:uid="{00000000-0005-0000-0000-00005B000000}"/>
    <cellStyle name="20% - Isticanje5 2 3" xfId="132" xr:uid="{00000000-0005-0000-0000-00005C000000}"/>
    <cellStyle name="20% - Isticanje5 3" xfId="133" xr:uid="{00000000-0005-0000-0000-00005D000000}"/>
    <cellStyle name="20% - Isticanje5 3 2" xfId="134" xr:uid="{00000000-0005-0000-0000-00005E000000}"/>
    <cellStyle name="20% - Isticanje5 3 3" xfId="135" xr:uid="{00000000-0005-0000-0000-00005F000000}"/>
    <cellStyle name="20% - Isticanje5 4" xfId="136" xr:uid="{00000000-0005-0000-0000-000060000000}"/>
    <cellStyle name="20% - Isticanje5 5" xfId="137" xr:uid="{00000000-0005-0000-0000-000061000000}"/>
    <cellStyle name="20% - Isticanje6 2" xfId="138" xr:uid="{00000000-0005-0000-0000-000062000000}"/>
    <cellStyle name="20% - Isticanje6 2 2" xfId="139" xr:uid="{00000000-0005-0000-0000-000063000000}"/>
    <cellStyle name="20% - Isticanje6 2 2 2" xfId="140" xr:uid="{00000000-0005-0000-0000-000064000000}"/>
    <cellStyle name="20% - Isticanje6 2 3" xfId="141" xr:uid="{00000000-0005-0000-0000-000065000000}"/>
    <cellStyle name="20% - Isticanje6 3" xfId="142" xr:uid="{00000000-0005-0000-0000-000066000000}"/>
    <cellStyle name="20% - Isticanje6 3 2" xfId="143" xr:uid="{00000000-0005-0000-0000-000067000000}"/>
    <cellStyle name="20% - Isticanje6 3 3" xfId="144" xr:uid="{00000000-0005-0000-0000-000068000000}"/>
    <cellStyle name="20% - Isticanje6 4" xfId="145" xr:uid="{00000000-0005-0000-0000-000069000000}"/>
    <cellStyle name="20% - Isticanje6 5" xfId="146" xr:uid="{00000000-0005-0000-0000-00006A000000}"/>
    <cellStyle name="20% - Isticanje6 6" xfId="147" xr:uid="{00000000-0005-0000-0000-00006B000000}"/>
    <cellStyle name="40% - Accent1 2" xfId="148" xr:uid="{00000000-0005-0000-0000-00006C000000}"/>
    <cellStyle name="40% - Accent1 2 2" xfId="149" xr:uid="{00000000-0005-0000-0000-00006D000000}"/>
    <cellStyle name="40% - Accent1 2 3" xfId="150" xr:uid="{00000000-0005-0000-0000-00006E000000}"/>
    <cellStyle name="40% - Accent1 3" xfId="151" xr:uid="{00000000-0005-0000-0000-00006F000000}"/>
    <cellStyle name="40% - Accent1 4" xfId="152" xr:uid="{00000000-0005-0000-0000-000070000000}"/>
    <cellStyle name="40% - Accent1 5" xfId="153" xr:uid="{00000000-0005-0000-0000-000071000000}"/>
    <cellStyle name="40% - Accent2 2" xfId="154" xr:uid="{00000000-0005-0000-0000-000072000000}"/>
    <cellStyle name="40% - Accent2 2 2" xfId="155" xr:uid="{00000000-0005-0000-0000-000073000000}"/>
    <cellStyle name="40% - Accent2 2 3" xfId="156" xr:uid="{00000000-0005-0000-0000-000074000000}"/>
    <cellStyle name="40% - Accent2 3" xfId="157" xr:uid="{00000000-0005-0000-0000-000075000000}"/>
    <cellStyle name="40% - Accent2 4" xfId="158" xr:uid="{00000000-0005-0000-0000-000076000000}"/>
    <cellStyle name="40% - Accent2 5" xfId="159" xr:uid="{00000000-0005-0000-0000-000077000000}"/>
    <cellStyle name="40% - Accent3 2" xfId="160" xr:uid="{00000000-0005-0000-0000-000078000000}"/>
    <cellStyle name="40% - Accent3 2 2" xfId="161" xr:uid="{00000000-0005-0000-0000-000079000000}"/>
    <cellStyle name="40% - Accent3 2 3" xfId="162" xr:uid="{00000000-0005-0000-0000-00007A000000}"/>
    <cellStyle name="40% - Accent3 3" xfId="163" xr:uid="{00000000-0005-0000-0000-00007B000000}"/>
    <cellStyle name="40% - Accent3 4" xfId="164" xr:uid="{00000000-0005-0000-0000-00007C000000}"/>
    <cellStyle name="40% - Accent3 5" xfId="165" xr:uid="{00000000-0005-0000-0000-00007D000000}"/>
    <cellStyle name="40% - Accent4 2" xfId="166" xr:uid="{00000000-0005-0000-0000-00007E000000}"/>
    <cellStyle name="40% - Accent4 2 2" xfId="167" xr:uid="{00000000-0005-0000-0000-00007F000000}"/>
    <cellStyle name="40% - Accent4 2 3" xfId="168" xr:uid="{00000000-0005-0000-0000-000080000000}"/>
    <cellStyle name="40% - Accent4 3" xfId="169" xr:uid="{00000000-0005-0000-0000-000081000000}"/>
    <cellStyle name="40% - Accent4 4" xfId="170" xr:uid="{00000000-0005-0000-0000-000082000000}"/>
    <cellStyle name="40% - Accent4 5" xfId="171" xr:uid="{00000000-0005-0000-0000-000083000000}"/>
    <cellStyle name="40% - Accent5 2" xfId="172" xr:uid="{00000000-0005-0000-0000-000084000000}"/>
    <cellStyle name="40% - Accent5 2 2" xfId="173" xr:uid="{00000000-0005-0000-0000-000085000000}"/>
    <cellStyle name="40% - Accent5 2 3" xfId="174" xr:uid="{00000000-0005-0000-0000-000086000000}"/>
    <cellStyle name="40% - Accent5 3" xfId="175" xr:uid="{00000000-0005-0000-0000-000087000000}"/>
    <cellStyle name="40% - Accent5 4" xfId="176" xr:uid="{00000000-0005-0000-0000-000088000000}"/>
    <cellStyle name="40% - Accent5 5" xfId="177" xr:uid="{00000000-0005-0000-0000-000089000000}"/>
    <cellStyle name="40% - Accent6 2" xfId="178" xr:uid="{00000000-0005-0000-0000-00008A000000}"/>
    <cellStyle name="40% - Accent6 2 2" xfId="179" xr:uid="{00000000-0005-0000-0000-00008B000000}"/>
    <cellStyle name="40% - Accent6 2 3" xfId="180" xr:uid="{00000000-0005-0000-0000-00008C000000}"/>
    <cellStyle name="40% - Accent6 3" xfId="181" xr:uid="{00000000-0005-0000-0000-00008D000000}"/>
    <cellStyle name="40% - Accent6 4" xfId="182" xr:uid="{00000000-0005-0000-0000-00008E000000}"/>
    <cellStyle name="40% - Accent6 5" xfId="183" xr:uid="{00000000-0005-0000-0000-00008F000000}"/>
    <cellStyle name="40% - Isticanje1 2" xfId="184" xr:uid="{00000000-0005-0000-0000-000090000000}"/>
    <cellStyle name="40% - Isticanje1 2 2" xfId="185" xr:uid="{00000000-0005-0000-0000-000091000000}"/>
    <cellStyle name="40% - Isticanje1 2 2 2" xfId="186" xr:uid="{00000000-0005-0000-0000-000092000000}"/>
    <cellStyle name="40% - Isticanje1 2 3" xfId="187" xr:uid="{00000000-0005-0000-0000-000093000000}"/>
    <cellStyle name="40% - Isticanje1 3" xfId="188" xr:uid="{00000000-0005-0000-0000-000094000000}"/>
    <cellStyle name="40% - Isticanje1 3 2" xfId="189" xr:uid="{00000000-0005-0000-0000-000095000000}"/>
    <cellStyle name="40% - Isticanje1 3 3" xfId="190" xr:uid="{00000000-0005-0000-0000-000096000000}"/>
    <cellStyle name="40% - Isticanje1 4" xfId="191" xr:uid="{00000000-0005-0000-0000-000097000000}"/>
    <cellStyle name="40% - Isticanje1 5" xfId="192" xr:uid="{00000000-0005-0000-0000-000098000000}"/>
    <cellStyle name="40% - Isticanje1 6" xfId="193" xr:uid="{00000000-0005-0000-0000-000099000000}"/>
    <cellStyle name="40% - Isticanje2 2" xfId="194" xr:uid="{00000000-0005-0000-0000-00009A000000}"/>
    <cellStyle name="40% - Isticanje2 2 2" xfId="195" xr:uid="{00000000-0005-0000-0000-00009B000000}"/>
    <cellStyle name="40% - Isticanje2 2 2 2" xfId="196" xr:uid="{00000000-0005-0000-0000-00009C000000}"/>
    <cellStyle name="40% - Isticanje2 2 3" xfId="197" xr:uid="{00000000-0005-0000-0000-00009D000000}"/>
    <cellStyle name="40% - Isticanje2 3" xfId="198" xr:uid="{00000000-0005-0000-0000-00009E000000}"/>
    <cellStyle name="40% - Isticanje2 3 2" xfId="199" xr:uid="{00000000-0005-0000-0000-00009F000000}"/>
    <cellStyle name="40% - Isticanje2 3 3" xfId="200" xr:uid="{00000000-0005-0000-0000-0000A0000000}"/>
    <cellStyle name="40% - Isticanje2 4" xfId="201" xr:uid="{00000000-0005-0000-0000-0000A1000000}"/>
    <cellStyle name="40% - Isticanje2 5" xfId="202" xr:uid="{00000000-0005-0000-0000-0000A2000000}"/>
    <cellStyle name="40% - Isticanje3 2" xfId="203" xr:uid="{00000000-0005-0000-0000-0000A3000000}"/>
    <cellStyle name="40% - Isticanje3 2 2" xfId="204" xr:uid="{00000000-0005-0000-0000-0000A4000000}"/>
    <cellStyle name="40% - Isticanje3 2 2 2" xfId="205" xr:uid="{00000000-0005-0000-0000-0000A5000000}"/>
    <cellStyle name="40% - Isticanje3 2 3" xfId="206" xr:uid="{00000000-0005-0000-0000-0000A6000000}"/>
    <cellStyle name="40% - Isticanje3 3" xfId="207" xr:uid="{00000000-0005-0000-0000-0000A7000000}"/>
    <cellStyle name="40% - Isticanje3 3 2" xfId="208" xr:uid="{00000000-0005-0000-0000-0000A8000000}"/>
    <cellStyle name="40% - Isticanje3 3 3" xfId="209" xr:uid="{00000000-0005-0000-0000-0000A9000000}"/>
    <cellStyle name="40% - Isticanje3 4" xfId="210" xr:uid="{00000000-0005-0000-0000-0000AA000000}"/>
    <cellStyle name="40% - Isticanje3 5" xfId="211" xr:uid="{00000000-0005-0000-0000-0000AB000000}"/>
    <cellStyle name="40% - Isticanje3 6" xfId="212" xr:uid="{00000000-0005-0000-0000-0000AC000000}"/>
    <cellStyle name="40% - Isticanje4 2" xfId="213" xr:uid="{00000000-0005-0000-0000-0000AD000000}"/>
    <cellStyle name="40% - Isticanje4 2 2" xfId="214" xr:uid="{00000000-0005-0000-0000-0000AE000000}"/>
    <cellStyle name="40% - Isticanje4 2 2 2" xfId="215" xr:uid="{00000000-0005-0000-0000-0000AF000000}"/>
    <cellStyle name="40% - Isticanje4 2 3" xfId="216" xr:uid="{00000000-0005-0000-0000-0000B0000000}"/>
    <cellStyle name="40% - Isticanje4 3" xfId="217" xr:uid="{00000000-0005-0000-0000-0000B1000000}"/>
    <cellStyle name="40% - Isticanje4 3 2" xfId="218" xr:uid="{00000000-0005-0000-0000-0000B2000000}"/>
    <cellStyle name="40% - Isticanje4 3 3" xfId="219" xr:uid="{00000000-0005-0000-0000-0000B3000000}"/>
    <cellStyle name="40% - Isticanje4 4" xfId="220" xr:uid="{00000000-0005-0000-0000-0000B4000000}"/>
    <cellStyle name="40% - Isticanje4 5" xfId="221" xr:uid="{00000000-0005-0000-0000-0000B5000000}"/>
    <cellStyle name="40% - Isticanje4 6" xfId="222" xr:uid="{00000000-0005-0000-0000-0000B6000000}"/>
    <cellStyle name="40% - Isticanje5 2" xfId="223" xr:uid="{00000000-0005-0000-0000-0000B7000000}"/>
    <cellStyle name="40% - Isticanje5 2 2" xfId="224" xr:uid="{00000000-0005-0000-0000-0000B8000000}"/>
    <cellStyle name="40% - Isticanje5 2 2 2" xfId="225" xr:uid="{00000000-0005-0000-0000-0000B9000000}"/>
    <cellStyle name="40% - Isticanje5 2 3" xfId="226" xr:uid="{00000000-0005-0000-0000-0000BA000000}"/>
    <cellStyle name="40% - Isticanje5 3" xfId="227" xr:uid="{00000000-0005-0000-0000-0000BB000000}"/>
    <cellStyle name="40% - Isticanje5 3 2" xfId="228" xr:uid="{00000000-0005-0000-0000-0000BC000000}"/>
    <cellStyle name="40% - Isticanje5 3 3" xfId="229" xr:uid="{00000000-0005-0000-0000-0000BD000000}"/>
    <cellStyle name="40% - Isticanje5 4" xfId="230" xr:uid="{00000000-0005-0000-0000-0000BE000000}"/>
    <cellStyle name="40% - Isticanje5 5" xfId="231" xr:uid="{00000000-0005-0000-0000-0000BF000000}"/>
    <cellStyle name="40% - Isticanje5 6" xfId="232" xr:uid="{00000000-0005-0000-0000-0000C0000000}"/>
    <cellStyle name="40% - Isticanje6 2" xfId="233" xr:uid="{00000000-0005-0000-0000-0000C1000000}"/>
    <cellStyle name="40% - Isticanje6 2 2" xfId="234" xr:uid="{00000000-0005-0000-0000-0000C2000000}"/>
    <cellStyle name="40% - Isticanje6 2 2 2" xfId="235" xr:uid="{00000000-0005-0000-0000-0000C3000000}"/>
    <cellStyle name="40% - Isticanje6 2 3" xfId="236" xr:uid="{00000000-0005-0000-0000-0000C4000000}"/>
    <cellStyle name="40% - Isticanje6 3" xfId="237" xr:uid="{00000000-0005-0000-0000-0000C5000000}"/>
    <cellStyle name="40% - Isticanje6 3 2" xfId="238" xr:uid="{00000000-0005-0000-0000-0000C6000000}"/>
    <cellStyle name="40% - Isticanje6 3 3" xfId="239" xr:uid="{00000000-0005-0000-0000-0000C7000000}"/>
    <cellStyle name="40% - Isticanje6 4" xfId="240" xr:uid="{00000000-0005-0000-0000-0000C8000000}"/>
    <cellStyle name="40% - Isticanje6 5" xfId="241" xr:uid="{00000000-0005-0000-0000-0000C9000000}"/>
    <cellStyle name="40% - Isticanje6 6" xfId="242" xr:uid="{00000000-0005-0000-0000-0000CA000000}"/>
    <cellStyle name="60% - Accent1 2" xfId="243" xr:uid="{00000000-0005-0000-0000-0000CB000000}"/>
    <cellStyle name="60% - Accent1 2 2" xfId="244" xr:uid="{00000000-0005-0000-0000-0000CC000000}"/>
    <cellStyle name="60% - Accent1 2 3" xfId="245" xr:uid="{00000000-0005-0000-0000-0000CD000000}"/>
    <cellStyle name="60% - Accent1 3" xfId="246" xr:uid="{00000000-0005-0000-0000-0000CE000000}"/>
    <cellStyle name="60% - Accent1 4" xfId="247" xr:uid="{00000000-0005-0000-0000-0000CF000000}"/>
    <cellStyle name="60% - Accent1 5" xfId="248" xr:uid="{00000000-0005-0000-0000-0000D0000000}"/>
    <cellStyle name="60% - Accent2 2" xfId="249" xr:uid="{00000000-0005-0000-0000-0000D1000000}"/>
    <cellStyle name="60% - Accent2 2 2" xfId="250" xr:uid="{00000000-0005-0000-0000-0000D2000000}"/>
    <cellStyle name="60% - Accent2 2 3" xfId="251" xr:uid="{00000000-0005-0000-0000-0000D3000000}"/>
    <cellStyle name="60% - Accent2 3" xfId="252" xr:uid="{00000000-0005-0000-0000-0000D4000000}"/>
    <cellStyle name="60% - Accent2 4" xfId="253" xr:uid="{00000000-0005-0000-0000-0000D5000000}"/>
    <cellStyle name="60% - Accent2 5" xfId="254" xr:uid="{00000000-0005-0000-0000-0000D6000000}"/>
    <cellStyle name="60% - Accent3 2" xfId="255" xr:uid="{00000000-0005-0000-0000-0000D7000000}"/>
    <cellStyle name="60% - Accent3 2 2" xfId="256" xr:uid="{00000000-0005-0000-0000-0000D8000000}"/>
    <cellStyle name="60% - Accent3 2 3" xfId="257" xr:uid="{00000000-0005-0000-0000-0000D9000000}"/>
    <cellStyle name="60% - Accent3 3" xfId="258" xr:uid="{00000000-0005-0000-0000-0000DA000000}"/>
    <cellStyle name="60% - Accent3 4" xfId="259" xr:uid="{00000000-0005-0000-0000-0000DB000000}"/>
    <cellStyle name="60% - Accent3 5" xfId="260" xr:uid="{00000000-0005-0000-0000-0000DC000000}"/>
    <cellStyle name="60% - Accent4 2" xfId="261" xr:uid="{00000000-0005-0000-0000-0000DD000000}"/>
    <cellStyle name="60% - Accent4 2 2" xfId="262" xr:uid="{00000000-0005-0000-0000-0000DE000000}"/>
    <cellStyle name="60% - Accent4 2 3" xfId="263" xr:uid="{00000000-0005-0000-0000-0000DF000000}"/>
    <cellStyle name="60% - Accent4 3" xfId="264" xr:uid="{00000000-0005-0000-0000-0000E0000000}"/>
    <cellStyle name="60% - Accent4 4" xfId="265" xr:uid="{00000000-0005-0000-0000-0000E1000000}"/>
    <cellStyle name="60% - Accent4 5" xfId="266" xr:uid="{00000000-0005-0000-0000-0000E2000000}"/>
    <cellStyle name="60% - Accent5 2" xfId="267" xr:uid="{00000000-0005-0000-0000-0000E3000000}"/>
    <cellStyle name="60% - Accent5 2 2" xfId="268" xr:uid="{00000000-0005-0000-0000-0000E4000000}"/>
    <cellStyle name="60% - Accent5 2 3" xfId="269" xr:uid="{00000000-0005-0000-0000-0000E5000000}"/>
    <cellStyle name="60% - Accent5 3" xfId="270" xr:uid="{00000000-0005-0000-0000-0000E6000000}"/>
    <cellStyle name="60% - Accent5 4" xfId="271" xr:uid="{00000000-0005-0000-0000-0000E7000000}"/>
    <cellStyle name="60% - Accent5 5" xfId="272" xr:uid="{00000000-0005-0000-0000-0000E8000000}"/>
    <cellStyle name="60% - Accent6 2" xfId="273" xr:uid="{00000000-0005-0000-0000-0000E9000000}"/>
    <cellStyle name="60% - Accent6 2 2" xfId="274" xr:uid="{00000000-0005-0000-0000-0000EA000000}"/>
    <cellStyle name="60% - Accent6 2 3" xfId="275" xr:uid="{00000000-0005-0000-0000-0000EB000000}"/>
    <cellStyle name="60% - Accent6 3" xfId="276" xr:uid="{00000000-0005-0000-0000-0000EC000000}"/>
    <cellStyle name="60% - Accent6 4" xfId="277" xr:uid="{00000000-0005-0000-0000-0000ED000000}"/>
    <cellStyle name="60% - Accent6 5" xfId="278" xr:uid="{00000000-0005-0000-0000-0000EE000000}"/>
    <cellStyle name="60% - Isticanje1 2" xfId="279" xr:uid="{00000000-0005-0000-0000-0000EF000000}"/>
    <cellStyle name="60% - Isticanje1 2 2" xfId="280" xr:uid="{00000000-0005-0000-0000-0000F0000000}"/>
    <cellStyle name="60% - Isticanje1 2 2 2" xfId="281" xr:uid="{00000000-0005-0000-0000-0000F1000000}"/>
    <cellStyle name="60% - Isticanje1 2 3" xfId="282" xr:uid="{00000000-0005-0000-0000-0000F2000000}"/>
    <cellStyle name="60% - Isticanje1 3" xfId="283" xr:uid="{00000000-0005-0000-0000-0000F3000000}"/>
    <cellStyle name="60% - Isticanje1 3 2" xfId="284" xr:uid="{00000000-0005-0000-0000-0000F4000000}"/>
    <cellStyle name="60% - Isticanje1 3 3" xfId="285" xr:uid="{00000000-0005-0000-0000-0000F5000000}"/>
    <cellStyle name="60% - Isticanje1 4" xfId="286" xr:uid="{00000000-0005-0000-0000-0000F6000000}"/>
    <cellStyle name="60% - Isticanje1 5" xfId="287" xr:uid="{00000000-0005-0000-0000-0000F7000000}"/>
    <cellStyle name="60% - Isticanje1 6" xfId="288" xr:uid="{00000000-0005-0000-0000-0000F8000000}"/>
    <cellStyle name="60% - Isticanje2 2" xfId="289" xr:uid="{00000000-0005-0000-0000-0000F9000000}"/>
    <cellStyle name="60% - Isticanje2 2 2" xfId="290" xr:uid="{00000000-0005-0000-0000-0000FA000000}"/>
    <cellStyle name="60% - Isticanje2 2 2 2" xfId="291" xr:uid="{00000000-0005-0000-0000-0000FB000000}"/>
    <cellStyle name="60% - Isticanje2 2 3" xfId="292" xr:uid="{00000000-0005-0000-0000-0000FC000000}"/>
    <cellStyle name="60% - Isticanje2 3" xfId="293" xr:uid="{00000000-0005-0000-0000-0000FD000000}"/>
    <cellStyle name="60% - Isticanje2 3 2" xfId="294" xr:uid="{00000000-0005-0000-0000-0000FE000000}"/>
    <cellStyle name="60% - Isticanje2 3 3" xfId="295" xr:uid="{00000000-0005-0000-0000-0000FF000000}"/>
    <cellStyle name="60% - Isticanje2 4" xfId="296" xr:uid="{00000000-0005-0000-0000-000000010000}"/>
    <cellStyle name="60% - Isticanje2 5" xfId="297" xr:uid="{00000000-0005-0000-0000-000001010000}"/>
    <cellStyle name="60% - Isticanje2 6" xfId="298" xr:uid="{00000000-0005-0000-0000-000002010000}"/>
    <cellStyle name="60% - Isticanje3 2" xfId="299" xr:uid="{00000000-0005-0000-0000-000003010000}"/>
    <cellStyle name="60% - Isticanje3 2 2" xfId="300" xr:uid="{00000000-0005-0000-0000-000004010000}"/>
    <cellStyle name="60% - Isticanje3 2 2 2" xfId="301" xr:uid="{00000000-0005-0000-0000-000005010000}"/>
    <cellStyle name="60% - Isticanje3 2 3" xfId="302" xr:uid="{00000000-0005-0000-0000-000006010000}"/>
    <cellStyle name="60% - Isticanje3 3" xfId="303" xr:uid="{00000000-0005-0000-0000-000007010000}"/>
    <cellStyle name="60% - Isticanje3 3 2" xfId="304" xr:uid="{00000000-0005-0000-0000-000008010000}"/>
    <cellStyle name="60% - Isticanje3 3 3" xfId="305" xr:uid="{00000000-0005-0000-0000-000009010000}"/>
    <cellStyle name="60% - Isticanje3 4" xfId="306" xr:uid="{00000000-0005-0000-0000-00000A010000}"/>
    <cellStyle name="60% - Isticanje3 5" xfId="307" xr:uid="{00000000-0005-0000-0000-00000B010000}"/>
    <cellStyle name="60% - Isticanje3 6" xfId="308" xr:uid="{00000000-0005-0000-0000-00000C010000}"/>
    <cellStyle name="60% - Isticanje4 2" xfId="309" xr:uid="{00000000-0005-0000-0000-00000D010000}"/>
    <cellStyle name="60% - Isticanje4 2 2" xfId="310" xr:uid="{00000000-0005-0000-0000-00000E010000}"/>
    <cellStyle name="60% - Isticanje4 2 2 2" xfId="311" xr:uid="{00000000-0005-0000-0000-00000F010000}"/>
    <cellStyle name="60% - Isticanje4 2 3" xfId="312" xr:uid="{00000000-0005-0000-0000-000010010000}"/>
    <cellStyle name="60% - Isticanje4 3" xfId="313" xr:uid="{00000000-0005-0000-0000-000011010000}"/>
    <cellStyle name="60% - Isticanje4 3 2" xfId="314" xr:uid="{00000000-0005-0000-0000-000012010000}"/>
    <cellStyle name="60% - Isticanje4 3 3" xfId="315" xr:uid="{00000000-0005-0000-0000-000013010000}"/>
    <cellStyle name="60% - Isticanje4 4" xfId="316" xr:uid="{00000000-0005-0000-0000-000014010000}"/>
    <cellStyle name="60% - Isticanje4 5" xfId="317" xr:uid="{00000000-0005-0000-0000-000015010000}"/>
    <cellStyle name="60% - Isticanje4 6" xfId="318" xr:uid="{00000000-0005-0000-0000-000016010000}"/>
    <cellStyle name="60% - Isticanje5 2" xfId="319" xr:uid="{00000000-0005-0000-0000-000017010000}"/>
    <cellStyle name="60% - Isticanje5 2 2" xfId="320" xr:uid="{00000000-0005-0000-0000-000018010000}"/>
    <cellStyle name="60% - Isticanje5 2 2 2" xfId="321" xr:uid="{00000000-0005-0000-0000-000019010000}"/>
    <cellStyle name="60% - Isticanje5 2 3" xfId="322" xr:uid="{00000000-0005-0000-0000-00001A010000}"/>
    <cellStyle name="60% - Isticanje5 3" xfId="323" xr:uid="{00000000-0005-0000-0000-00001B010000}"/>
    <cellStyle name="60% - Isticanje5 3 2" xfId="324" xr:uid="{00000000-0005-0000-0000-00001C010000}"/>
    <cellStyle name="60% - Isticanje5 3 3" xfId="325" xr:uid="{00000000-0005-0000-0000-00001D010000}"/>
    <cellStyle name="60% - Isticanje5 4" xfId="326" xr:uid="{00000000-0005-0000-0000-00001E010000}"/>
    <cellStyle name="60% - Isticanje5 5" xfId="327" xr:uid="{00000000-0005-0000-0000-00001F010000}"/>
    <cellStyle name="60% - Isticanje5 6" xfId="328" xr:uid="{00000000-0005-0000-0000-000020010000}"/>
    <cellStyle name="60% - Isticanje6 2" xfId="329" xr:uid="{00000000-0005-0000-0000-000021010000}"/>
    <cellStyle name="60% - Isticanje6 2 2" xfId="330" xr:uid="{00000000-0005-0000-0000-000022010000}"/>
    <cellStyle name="60% - Isticanje6 2 2 2" xfId="331" xr:uid="{00000000-0005-0000-0000-000023010000}"/>
    <cellStyle name="60% - Isticanje6 2 3" xfId="332" xr:uid="{00000000-0005-0000-0000-000024010000}"/>
    <cellStyle name="60% - Isticanje6 3" xfId="333" xr:uid="{00000000-0005-0000-0000-000025010000}"/>
    <cellStyle name="60% - Isticanje6 3 2" xfId="334" xr:uid="{00000000-0005-0000-0000-000026010000}"/>
    <cellStyle name="60% - Isticanje6 3 3" xfId="335" xr:uid="{00000000-0005-0000-0000-000027010000}"/>
    <cellStyle name="60% - Isticanje6 4" xfId="336" xr:uid="{00000000-0005-0000-0000-000028010000}"/>
    <cellStyle name="60% - Isticanje6 5" xfId="337" xr:uid="{00000000-0005-0000-0000-000029010000}"/>
    <cellStyle name="60% - Isticanje6 6" xfId="338" xr:uid="{00000000-0005-0000-0000-00002A010000}"/>
    <cellStyle name="A4 Small 210 x 297 mm 3_BURE COMMERCE" xfId="339" xr:uid="{00000000-0005-0000-0000-00002B010000}"/>
    <cellStyle name="Accent1 2" xfId="340" xr:uid="{00000000-0005-0000-0000-00002C010000}"/>
    <cellStyle name="Accent1 2 2" xfId="341" xr:uid="{00000000-0005-0000-0000-00002D010000}"/>
    <cellStyle name="Accent1 2 3" xfId="342" xr:uid="{00000000-0005-0000-0000-00002E010000}"/>
    <cellStyle name="Accent1 3" xfId="343" xr:uid="{00000000-0005-0000-0000-00002F010000}"/>
    <cellStyle name="Accent1 4" xfId="344" xr:uid="{00000000-0005-0000-0000-000030010000}"/>
    <cellStyle name="Accent1 5" xfId="345" xr:uid="{00000000-0005-0000-0000-000031010000}"/>
    <cellStyle name="Accent2 2" xfId="346" xr:uid="{00000000-0005-0000-0000-000032010000}"/>
    <cellStyle name="Accent2 2 2" xfId="347" xr:uid="{00000000-0005-0000-0000-000033010000}"/>
    <cellStyle name="Accent2 2 3" xfId="348" xr:uid="{00000000-0005-0000-0000-000034010000}"/>
    <cellStyle name="Accent2 3" xfId="349" xr:uid="{00000000-0005-0000-0000-000035010000}"/>
    <cellStyle name="Accent2 3 13" xfId="350" xr:uid="{00000000-0005-0000-0000-000036010000}"/>
    <cellStyle name="Accent2 3 14" xfId="351" xr:uid="{00000000-0005-0000-0000-000037010000}"/>
    <cellStyle name="Accent2 4" xfId="352" xr:uid="{00000000-0005-0000-0000-000038010000}"/>
    <cellStyle name="Accent2 5" xfId="353" xr:uid="{00000000-0005-0000-0000-000039010000}"/>
    <cellStyle name="Accent3 2" xfId="354" xr:uid="{00000000-0005-0000-0000-00003A010000}"/>
    <cellStyle name="Accent3 2 2" xfId="355" xr:uid="{00000000-0005-0000-0000-00003B010000}"/>
    <cellStyle name="Accent3 2 3" xfId="356" xr:uid="{00000000-0005-0000-0000-00003C010000}"/>
    <cellStyle name="Accent3 3" xfId="357" xr:uid="{00000000-0005-0000-0000-00003D010000}"/>
    <cellStyle name="Accent3 4" xfId="358" xr:uid="{00000000-0005-0000-0000-00003E010000}"/>
    <cellStyle name="Accent3 5" xfId="359" xr:uid="{00000000-0005-0000-0000-00003F010000}"/>
    <cellStyle name="Accent4 2" xfId="360" xr:uid="{00000000-0005-0000-0000-000040010000}"/>
    <cellStyle name="Accent4 2 2" xfId="361" xr:uid="{00000000-0005-0000-0000-000041010000}"/>
    <cellStyle name="Accent4 2 3" xfId="362" xr:uid="{00000000-0005-0000-0000-000042010000}"/>
    <cellStyle name="Accent4 3" xfId="363" xr:uid="{00000000-0005-0000-0000-000043010000}"/>
    <cellStyle name="Accent4 4" xfId="364" xr:uid="{00000000-0005-0000-0000-000044010000}"/>
    <cellStyle name="Accent4 5" xfId="365" xr:uid="{00000000-0005-0000-0000-000045010000}"/>
    <cellStyle name="Accent5 2" xfId="366" xr:uid="{00000000-0005-0000-0000-000046010000}"/>
    <cellStyle name="Accent5 2 2" xfId="367" xr:uid="{00000000-0005-0000-0000-000047010000}"/>
    <cellStyle name="Accent5 2 3" xfId="368" xr:uid="{00000000-0005-0000-0000-000048010000}"/>
    <cellStyle name="Accent5 3" xfId="369" xr:uid="{00000000-0005-0000-0000-000049010000}"/>
    <cellStyle name="Accent5 4" xfId="370" xr:uid="{00000000-0005-0000-0000-00004A010000}"/>
    <cellStyle name="Accent5 5" xfId="371" xr:uid="{00000000-0005-0000-0000-00004B010000}"/>
    <cellStyle name="Accent6 2" xfId="372" xr:uid="{00000000-0005-0000-0000-00004C010000}"/>
    <cellStyle name="Accent6 2 2" xfId="373" xr:uid="{00000000-0005-0000-0000-00004D010000}"/>
    <cellStyle name="Accent6 2 3" xfId="374" xr:uid="{00000000-0005-0000-0000-00004E010000}"/>
    <cellStyle name="Accent6 3" xfId="375" xr:uid="{00000000-0005-0000-0000-00004F010000}"/>
    <cellStyle name="Accent6 4" xfId="376" xr:uid="{00000000-0005-0000-0000-000050010000}"/>
    <cellStyle name="Accent6 5" xfId="377" xr:uid="{00000000-0005-0000-0000-000051010000}"/>
    <cellStyle name="Bad 2" xfId="378" xr:uid="{00000000-0005-0000-0000-000052010000}"/>
    <cellStyle name="Bad 2 2" xfId="379" xr:uid="{00000000-0005-0000-0000-000053010000}"/>
    <cellStyle name="Bad 2 3" xfId="380" xr:uid="{00000000-0005-0000-0000-000054010000}"/>
    <cellStyle name="Bad 3" xfId="381" xr:uid="{00000000-0005-0000-0000-000055010000}"/>
    <cellStyle name="Bad 4" xfId="382" xr:uid="{00000000-0005-0000-0000-000056010000}"/>
    <cellStyle name="Bad 5" xfId="383" xr:uid="{00000000-0005-0000-0000-000057010000}"/>
    <cellStyle name="Bilješka 2" xfId="384" xr:uid="{00000000-0005-0000-0000-000058010000}"/>
    <cellStyle name="Bilješka 2 2" xfId="385" xr:uid="{00000000-0005-0000-0000-000059010000}"/>
    <cellStyle name="Bilješka 2 2 2" xfId="386" xr:uid="{00000000-0005-0000-0000-00005A010000}"/>
    <cellStyle name="Bilješka 2 2 2 2" xfId="387" xr:uid="{00000000-0005-0000-0000-00005B010000}"/>
    <cellStyle name="Bilješka 2 3" xfId="388" xr:uid="{00000000-0005-0000-0000-00005C010000}"/>
    <cellStyle name="Bilješka 2 3 2" xfId="389" xr:uid="{00000000-0005-0000-0000-00005D010000}"/>
    <cellStyle name="Bilješka 3" xfId="390" xr:uid="{00000000-0005-0000-0000-00005E010000}"/>
    <cellStyle name="Bilješka 3 2" xfId="391" xr:uid="{00000000-0005-0000-0000-00005F010000}"/>
    <cellStyle name="Bilješka 3 3" xfId="392" xr:uid="{00000000-0005-0000-0000-000060010000}"/>
    <cellStyle name="Bilješka 3 3 2" xfId="393" xr:uid="{00000000-0005-0000-0000-000061010000}"/>
    <cellStyle name="Bilješka 4" xfId="394" xr:uid="{00000000-0005-0000-0000-000062010000}"/>
    <cellStyle name="Bilješka 5" xfId="395" xr:uid="{00000000-0005-0000-0000-000063010000}"/>
    <cellStyle name="Bilješka 6" xfId="396" xr:uid="{00000000-0005-0000-0000-000064010000}"/>
    <cellStyle name="Bilješka 6 2" xfId="397" xr:uid="{00000000-0005-0000-0000-000065010000}"/>
    <cellStyle name="Calculation 2" xfId="398" xr:uid="{00000000-0005-0000-0000-000066010000}"/>
    <cellStyle name="Calculation 2 2" xfId="399" xr:uid="{00000000-0005-0000-0000-000067010000}"/>
    <cellStyle name="Calculation 2 3" xfId="400" xr:uid="{00000000-0005-0000-0000-000068010000}"/>
    <cellStyle name="Calculation 3" xfId="401" xr:uid="{00000000-0005-0000-0000-000069010000}"/>
    <cellStyle name="Calculation 4" xfId="402" xr:uid="{00000000-0005-0000-0000-00006A010000}"/>
    <cellStyle name="Calculation 5" xfId="403" xr:uid="{00000000-0005-0000-0000-00006B010000}"/>
    <cellStyle name="Check Cell 2" xfId="404" xr:uid="{00000000-0005-0000-0000-00006C010000}"/>
    <cellStyle name="Check Cell 2 2" xfId="405" xr:uid="{00000000-0005-0000-0000-00006D010000}"/>
    <cellStyle name="Check Cell 2 3" xfId="406" xr:uid="{00000000-0005-0000-0000-00006E010000}"/>
    <cellStyle name="Check Cell 3" xfId="407" xr:uid="{00000000-0005-0000-0000-00006F010000}"/>
    <cellStyle name="Check Cell 4" xfId="408" xr:uid="{00000000-0005-0000-0000-000070010000}"/>
    <cellStyle name="Check Cell 5" xfId="409" xr:uid="{00000000-0005-0000-0000-000071010000}"/>
    <cellStyle name="Comma 10" xfId="410" xr:uid="{00000000-0005-0000-0000-000072010000}"/>
    <cellStyle name="Comma 10 2" xfId="411" xr:uid="{00000000-0005-0000-0000-000073010000}"/>
    <cellStyle name="Comma 10 3" xfId="412" xr:uid="{00000000-0005-0000-0000-000074010000}"/>
    <cellStyle name="Comma 10 3 2" xfId="413" xr:uid="{00000000-0005-0000-0000-000075010000}"/>
    <cellStyle name="Comma 11" xfId="414" xr:uid="{00000000-0005-0000-0000-000076010000}"/>
    <cellStyle name="Comma 11 2" xfId="415" xr:uid="{00000000-0005-0000-0000-000077010000}"/>
    <cellStyle name="Comma 11 3" xfId="416" xr:uid="{00000000-0005-0000-0000-000078010000}"/>
    <cellStyle name="Comma 11 3 2" xfId="417" xr:uid="{00000000-0005-0000-0000-000079010000}"/>
    <cellStyle name="Comma 12" xfId="418" xr:uid="{00000000-0005-0000-0000-00007A010000}"/>
    <cellStyle name="Comma 12 2" xfId="419" xr:uid="{00000000-0005-0000-0000-00007B010000}"/>
    <cellStyle name="Comma 12 3" xfId="420" xr:uid="{00000000-0005-0000-0000-00007C010000}"/>
    <cellStyle name="Comma 12 3 2" xfId="421" xr:uid="{00000000-0005-0000-0000-00007D010000}"/>
    <cellStyle name="Comma 13" xfId="422" xr:uid="{00000000-0005-0000-0000-00007E010000}"/>
    <cellStyle name="Comma 13 2" xfId="423" xr:uid="{00000000-0005-0000-0000-00007F010000}"/>
    <cellStyle name="Comma 13 2 2" xfId="424" xr:uid="{00000000-0005-0000-0000-000080010000}"/>
    <cellStyle name="Comma 13 2 3" xfId="425" xr:uid="{00000000-0005-0000-0000-000081010000}"/>
    <cellStyle name="Comma 13 2 3 2" xfId="426" xr:uid="{00000000-0005-0000-0000-000082010000}"/>
    <cellStyle name="Comma 13 3" xfId="427" xr:uid="{00000000-0005-0000-0000-000083010000}"/>
    <cellStyle name="Comma 13 4" xfId="428" xr:uid="{00000000-0005-0000-0000-000084010000}"/>
    <cellStyle name="Comma 14" xfId="429" xr:uid="{00000000-0005-0000-0000-000085010000}"/>
    <cellStyle name="Comma 14 2" xfId="430" xr:uid="{00000000-0005-0000-0000-000086010000}"/>
    <cellStyle name="Comma 14 2 2" xfId="431" xr:uid="{00000000-0005-0000-0000-000087010000}"/>
    <cellStyle name="Comma 14 2 3" xfId="432" xr:uid="{00000000-0005-0000-0000-000088010000}"/>
    <cellStyle name="Comma 14 3" xfId="433" xr:uid="{00000000-0005-0000-0000-000089010000}"/>
    <cellStyle name="Comma 14 4" xfId="434" xr:uid="{00000000-0005-0000-0000-00008A010000}"/>
    <cellStyle name="Comma 15" xfId="435" xr:uid="{00000000-0005-0000-0000-00008B010000}"/>
    <cellStyle name="Comma 15 2" xfId="436" xr:uid="{00000000-0005-0000-0000-00008C010000}"/>
    <cellStyle name="Comma 15 3" xfId="437" xr:uid="{00000000-0005-0000-0000-00008D010000}"/>
    <cellStyle name="Comma 16" xfId="438" xr:uid="{00000000-0005-0000-0000-00008E010000}"/>
    <cellStyle name="Comma 16 2" xfId="439" xr:uid="{00000000-0005-0000-0000-00008F010000}"/>
    <cellStyle name="Comma 16 3" xfId="440" xr:uid="{00000000-0005-0000-0000-000090010000}"/>
    <cellStyle name="Comma 17" xfId="441" xr:uid="{00000000-0005-0000-0000-000091010000}"/>
    <cellStyle name="Comma 17 2" xfId="442" xr:uid="{00000000-0005-0000-0000-000092010000}"/>
    <cellStyle name="Comma 17 3" xfId="443" xr:uid="{00000000-0005-0000-0000-000093010000}"/>
    <cellStyle name="Comma 18" xfId="444" xr:uid="{00000000-0005-0000-0000-000094010000}"/>
    <cellStyle name="Comma 18 2" xfId="445" xr:uid="{00000000-0005-0000-0000-000095010000}"/>
    <cellStyle name="Comma 18 3" xfId="446" xr:uid="{00000000-0005-0000-0000-000096010000}"/>
    <cellStyle name="Comma 19" xfId="447" xr:uid="{00000000-0005-0000-0000-000097010000}"/>
    <cellStyle name="Comma 19 2" xfId="448" xr:uid="{00000000-0005-0000-0000-000098010000}"/>
    <cellStyle name="Comma 19 3" xfId="449" xr:uid="{00000000-0005-0000-0000-000099010000}"/>
    <cellStyle name="Comma 2" xfId="450" xr:uid="{00000000-0005-0000-0000-00009A010000}"/>
    <cellStyle name="Comma 2 2" xfId="451" xr:uid="{00000000-0005-0000-0000-00009B010000}"/>
    <cellStyle name="Comma 2 2 2" xfId="452" xr:uid="{00000000-0005-0000-0000-00009C010000}"/>
    <cellStyle name="Comma 2 2 2 2" xfId="453" xr:uid="{00000000-0005-0000-0000-00009D010000}"/>
    <cellStyle name="Comma 2 2 2 2 2" xfId="454" xr:uid="{00000000-0005-0000-0000-00009E010000}"/>
    <cellStyle name="Comma 2 2 2 2 3" xfId="455" xr:uid="{00000000-0005-0000-0000-00009F010000}"/>
    <cellStyle name="Comma 2 2 2 3" xfId="456" xr:uid="{00000000-0005-0000-0000-0000A0010000}"/>
    <cellStyle name="Comma 2 2 2 3 2" xfId="457" xr:uid="{00000000-0005-0000-0000-0000A1010000}"/>
    <cellStyle name="Comma 2 2 2 4" xfId="458" xr:uid="{00000000-0005-0000-0000-0000A2010000}"/>
    <cellStyle name="Comma 2 2 2 4 2" xfId="459" xr:uid="{00000000-0005-0000-0000-0000A3010000}"/>
    <cellStyle name="Comma 2 2 2 4 2 2" xfId="460" xr:uid="{00000000-0005-0000-0000-0000A4010000}"/>
    <cellStyle name="Comma 2 2 2 4 3" xfId="461" xr:uid="{00000000-0005-0000-0000-0000A5010000}"/>
    <cellStyle name="Comma 2 2 2 5" xfId="462" xr:uid="{00000000-0005-0000-0000-0000A6010000}"/>
    <cellStyle name="Comma 2 2 3" xfId="463" xr:uid="{00000000-0005-0000-0000-0000A7010000}"/>
    <cellStyle name="Comma 2 2 3 2" xfId="464" xr:uid="{00000000-0005-0000-0000-0000A8010000}"/>
    <cellStyle name="Comma 2 2 3 3" xfId="465" xr:uid="{00000000-0005-0000-0000-0000A9010000}"/>
    <cellStyle name="Comma 2 2 4" xfId="466" xr:uid="{00000000-0005-0000-0000-0000AA010000}"/>
    <cellStyle name="Comma 2 2 4 2" xfId="467" xr:uid="{00000000-0005-0000-0000-0000AB010000}"/>
    <cellStyle name="Comma 2 2 5" xfId="468" xr:uid="{00000000-0005-0000-0000-0000AC010000}"/>
    <cellStyle name="Comma 2 2 5 2" xfId="469" xr:uid="{00000000-0005-0000-0000-0000AD010000}"/>
    <cellStyle name="Comma 2 2 5 2 2" xfId="470" xr:uid="{00000000-0005-0000-0000-0000AE010000}"/>
    <cellStyle name="Comma 2 2 5 3" xfId="471" xr:uid="{00000000-0005-0000-0000-0000AF010000}"/>
    <cellStyle name="Comma 2 2 6" xfId="472" xr:uid="{00000000-0005-0000-0000-0000B0010000}"/>
    <cellStyle name="Comma 2 3" xfId="473" xr:uid="{00000000-0005-0000-0000-0000B1010000}"/>
    <cellStyle name="Comma 2 3 2" xfId="474" xr:uid="{00000000-0005-0000-0000-0000B2010000}"/>
    <cellStyle name="Comma 2 3 2 2" xfId="475" xr:uid="{00000000-0005-0000-0000-0000B3010000}"/>
    <cellStyle name="Comma 2 3 2 3" xfId="476" xr:uid="{00000000-0005-0000-0000-0000B4010000}"/>
    <cellStyle name="Comma 2 3 3" xfId="477" xr:uid="{00000000-0005-0000-0000-0000B5010000}"/>
    <cellStyle name="Comma 2 3 3 2" xfId="478" xr:uid="{00000000-0005-0000-0000-0000B6010000}"/>
    <cellStyle name="Comma 2 3 4" xfId="479" xr:uid="{00000000-0005-0000-0000-0000B7010000}"/>
    <cellStyle name="Comma 2 3 4 2" xfId="480" xr:uid="{00000000-0005-0000-0000-0000B8010000}"/>
    <cellStyle name="Comma 2 3 4 2 2" xfId="481" xr:uid="{00000000-0005-0000-0000-0000B9010000}"/>
    <cellStyle name="Comma 2 3 4 3" xfId="482" xr:uid="{00000000-0005-0000-0000-0000BA010000}"/>
    <cellStyle name="Comma 2 3 5" xfId="483" xr:uid="{00000000-0005-0000-0000-0000BB010000}"/>
    <cellStyle name="Comma 2 4" xfId="484" xr:uid="{00000000-0005-0000-0000-0000BC010000}"/>
    <cellStyle name="Comma 2 4 2" xfId="485" xr:uid="{00000000-0005-0000-0000-0000BD010000}"/>
    <cellStyle name="Comma 2 4 2 2" xfId="486" xr:uid="{00000000-0005-0000-0000-0000BE010000}"/>
    <cellStyle name="Comma 2 5" xfId="487" xr:uid="{00000000-0005-0000-0000-0000BF010000}"/>
    <cellStyle name="Comma 2 5 2" xfId="488" xr:uid="{00000000-0005-0000-0000-0000C0010000}"/>
    <cellStyle name="Comma 2 5 3" xfId="489" xr:uid="{00000000-0005-0000-0000-0000C1010000}"/>
    <cellStyle name="Comma 2 6" xfId="490" xr:uid="{00000000-0005-0000-0000-0000C2010000}"/>
    <cellStyle name="Comma 2 6 2" xfId="2895" xr:uid="{00000000-0005-0000-0000-0000C3010000}"/>
    <cellStyle name="Comma 2 6 3" xfId="2913" xr:uid="{00000000-0005-0000-0000-0000C4010000}"/>
    <cellStyle name="Comma 2 7" xfId="491" xr:uid="{00000000-0005-0000-0000-0000C5010000}"/>
    <cellStyle name="Comma 2 7 2" xfId="492" xr:uid="{00000000-0005-0000-0000-0000C6010000}"/>
    <cellStyle name="Comma 2 7 2 2" xfId="2897" xr:uid="{00000000-0005-0000-0000-0000C7010000}"/>
    <cellStyle name="Comma 2 7 2 3" xfId="2915" xr:uid="{00000000-0005-0000-0000-0000C8010000}"/>
    <cellStyle name="Comma 2 7 3" xfId="2896" xr:uid="{00000000-0005-0000-0000-0000C9010000}"/>
    <cellStyle name="Comma 2 7 4" xfId="2914" xr:uid="{00000000-0005-0000-0000-0000CA010000}"/>
    <cellStyle name="Comma 2 8" xfId="493" xr:uid="{00000000-0005-0000-0000-0000CB010000}"/>
    <cellStyle name="Comma 2 8 2" xfId="2898" xr:uid="{00000000-0005-0000-0000-0000CC010000}"/>
    <cellStyle name="Comma 2 8 3" xfId="2916" xr:uid="{00000000-0005-0000-0000-0000CD010000}"/>
    <cellStyle name="Comma 20" xfId="494" xr:uid="{00000000-0005-0000-0000-0000CE010000}"/>
    <cellStyle name="Comma 20 2" xfId="495" xr:uid="{00000000-0005-0000-0000-0000CF010000}"/>
    <cellStyle name="Comma 20 3" xfId="496" xr:uid="{00000000-0005-0000-0000-0000D0010000}"/>
    <cellStyle name="Comma 21" xfId="497" xr:uid="{00000000-0005-0000-0000-0000D1010000}"/>
    <cellStyle name="Comma 21 2" xfId="498" xr:uid="{00000000-0005-0000-0000-0000D2010000}"/>
    <cellStyle name="Comma 21 3" xfId="499" xr:uid="{00000000-0005-0000-0000-0000D3010000}"/>
    <cellStyle name="Comma 22" xfId="500" xr:uid="{00000000-0005-0000-0000-0000D4010000}"/>
    <cellStyle name="Comma 22 2" xfId="501" xr:uid="{00000000-0005-0000-0000-0000D5010000}"/>
    <cellStyle name="Comma 22 3" xfId="502" xr:uid="{00000000-0005-0000-0000-0000D6010000}"/>
    <cellStyle name="Comma 23" xfId="503" xr:uid="{00000000-0005-0000-0000-0000D7010000}"/>
    <cellStyle name="Comma 23 2" xfId="504" xr:uid="{00000000-0005-0000-0000-0000D8010000}"/>
    <cellStyle name="Comma 23 2 2" xfId="505" xr:uid="{00000000-0005-0000-0000-0000D9010000}"/>
    <cellStyle name="Comma 23 2 2 2" xfId="506" xr:uid="{00000000-0005-0000-0000-0000DA010000}"/>
    <cellStyle name="Comma 23 2 2 3" xfId="507" xr:uid="{00000000-0005-0000-0000-0000DB010000}"/>
    <cellStyle name="Comma 23 2 2 3 2" xfId="508" xr:uid="{00000000-0005-0000-0000-0000DC010000}"/>
    <cellStyle name="Comma 23 2 3" xfId="509" xr:uid="{00000000-0005-0000-0000-0000DD010000}"/>
    <cellStyle name="Comma 23 2 3 2" xfId="510" xr:uid="{00000000-0005-0000-0000-0000DE010000}"/>
    <cellStyle name="Comma 23 2 4" xfId="511" xr:uid="{00000000-0005-0000-0000-0000DF010000}"/>
    <cellStyle name="Comma 23 2 4 2" xfId="512" xr:uid="{00000000-0005-0000-0000-0000E0010000}"/>
    <cellStyle name="Comma 23 2 4 2 2" xfId="513" xr:uid="{00000000-0005-0000-0000-0000E1010000}"/>
    <cellStyle name="Comma 23 2 4 3" xfId="514" xr:uid="{00000000-0005-0000-0000-0000E2010000}"/>
    <cellStyle name="Comma 23 2 5" xfId="515" xr:uid="{00000000-0005-0000-0000-0000E3010000}"/>
    <cellStyle name="Comma 23 3" xfId="516" xr:uid="{00000000-0005-0000-0000-0000E4010000}"/>
    <cellStyle name="Comma 23 4" xfId="517" xr:uid="{00000000-0005-0000-0000-0000E5010000}"/>
    <cellStyle name="Comma 23 4 2" xfId="518" xr:uid="{00000000-0005-0000-0000-0000E6010000}"/>
    <cellStyle name="Comma 24" xfId="519" xr:uid="{00000000-0005-0000-0000-0000E7010000}"/>
    <cellStyle name="Comma 24 2" xfId="520" xr:uid="{00000000-0005-0000-0000-0000E8010000}"/>
    <cellStyle name="Comma 24 3" xfId="521" xr:uid="{00000000-0005-0000-0000-0000E9010000}"/>
    <cellStyle name="Comma 24 3 2" xfId="522" xr:uid="{00000000-0005-0000-0000-0000EA010000}"/>
    <cellStyle name="Comma 25" xfId="523" xr:uid="{00000000-0005-0000-0000-0000EB010000}"/>
    <cellStyle name="Comma 25 2" xfId="524" xr:uid="{00000000-0005-0000-0000-0000EC010000}"/>
    <cellStyle name="Comma 25 3" xfId="525" xr:uid="{00000000-0005-0000-0000-0000ED010000}"/>
    <cellStyle name="Comma 25 3 2" xfId="526" xr:uid="{00000000-0005-0000-0000-0000EE010000}"/>
    <cellStyle name="Comma 26" xfId="527" xr:uid="{00000000-0005-0000-0000-0000EF010000}"/>
    <cellStyle name="Comma 26 2" xfId="528" xr:uid="{00000000-0005-0000-0000-0000F0010000}"/>
    <cellStyle name="Comma 26 3" xfId="529" xr:uid="{00000000-0005-0000-0000-0000F1010000}"/>
    <cellStyle name="Comma 26 3 2" xfId="530" xr:uid="{00000000-0005-0000-0000-0000F2010000}"/>
    <cellStyle name="Comma 27" xfId="531" xr:uid="{00000000-0005-0000-0000-0000F3010000}"/>
    <cellStyle name="Comma 27 2" xfId="532" xr:uid="{00000000-0005-0000-0000-0000F4010000}"/>
    <cellStyle name="Comma 27 3" xfId="533" xr:uid="{00000000-0005-0000-0000-0000F5010000}"/>
    <cellStyle name="Comma 27 3 2" xfId="534" xr:uid="{00000000-0005-0000-0000-0000F6010000}"/>
    <cellStyle name="Comma 28" xfId="535" xr:uid="{00000000-0005-0000-0000-0000F7010000}"/>
    <cellStyle name="Comma 28 2" xfId="536" xr:uid="{00000000-0005-0000-0000-0000F8010000}"/>
    <cellStyle name="Comma 28 3" xfId="537" xr:uid="{00000000-0005-0000-0000-0000F9010000}"/>
    <cellStyle name="Comma 28 3 2" xfId="538" xr:uid="{00000000-0005-0000-0000-0000FA010000}"/>
    <cellStyle name="Comma 29" xfId="539" xr:uid="{00000000-0005-0000-0000-0000FB010000}"/>
    <cellStyle name="Comma 29 2" xfId="540" xr:uid="{00000000-0005-0000-0000-0000FC010000}"/>
    <cellStyle name="Comma 29 3" xfId="541" xr:uid="{00000000-0005-0000-0000-0000FD010000}"/>
    <cellStyle name="Comma 29 3 2" xfId="542" xr:uid="{00000000-0005-0000-0000-0000FE010000}"/>
    <cellStyle name="Comma 3" xfId="543" xr:uid="{00000000-0005-0000-0000-0000FF010000}"/>
    <cellStyle name="Comma 3 2" xfId="544" xr:uid="{00000000-0005-0000-0000-000000020000}"/>
    <cellStyle name="Comma 3 2 2" xfId="545" xr:uid="{00000000-0005-0000-0000-000001020000}"/>
    <cellStyle name="Comma 3 2 3" xfId="546" xr:uid="{00000000-0005-0000-0000-000002020000}"/>
    <cellStyle name="Comma 3 2 3 2" xfId="547" xr:uid="{00000000-0005-0000-0000-000003020000}"/>
    <cellStyle name="Comma 3 3" xfId="548" xr:uid="{00000000-0005-0000-0000-000004020000}"/>
    <cellStyle name="Comma 3 3 2" xfId="549" xr:uid="{00000000-0005-0000-0000-000005020000}"/>
    <cellStyle name="Comma 3 3 2 2" xfId="2900" xr:uid="{00000000-0005-0000-0000-000006020000}"/>
    <cellStyle name="Comma 3 3 2 3" xfId="2918" xr:uid="{00000000-0005-0000-0000-000007020000}"/>
    <cellStyle name="Comma 3 3 3" xfId="550" xr:uid="{00000000-0005-0000-0000-000008020000}"/>
    <cellStyle name="Comma 3 3 3 2" xfId="2901" xr:uid="{00000000-0005-0000-0000-000009020000}"/>
    <cellStyle name="Comma 3 3 3 3" xfId="2919" xr:uid="{00000000-0005-0000-0000-00000A020000}"/>
    <cellStyle name="Comma 3 3 4" xfId="2899" xr:uid="{00000000-0005-0000-0000-00000B020000}"/>
    <cellStyle name="Comma 3 3 5" xfId="2917" xr:uid="{00000000-0005-0000-0000-00000C020000}"/>
    <cellStyle name="Comma 3 4" xfId="551" xr:uid="{00000000-0005-0000-0000-00000D020000}"/>
    <cellStyle name="Comma 3 5" xfId="552" xr:uid="{00000000-0005-0000-0000-00000E020000}"/>
    <cellStyle name="Comma 30" xfId="553" xr:uid="{00000000-0005-0000-0000-00000F020000}"/>
    <cellStyle name="Comma 30 2" xfId="554" xr:uid="{00000000-0005-0000-0000-000010020000}"/>
    <cellStyle name="Comma 30 2 2" xfId="555" xr:uid="{00000000-0005-0000-0000-000011020000}"/>
    <cellStyle name="Comma 30 3" xfId="556" xr:uid="{00000000-0005-0000-0000-000012020000}"/>
    <cellStyle name="Comma 30 3 2" xfId="557" xr:uid="{00000000-0005-0000-0000-000013020000}"/>
    <cellStyle name="Comma 30 3 2 2" xfId="558" xr:uid="{00000000-0005-0000-0000-000014020000}"/>
    <cellStyle name="Comma 30 3 3" xfId="559" xr:uid="{00000000-0005-0000-0000-000015020000}"/>
    <cellStyle name="Comma 30 4" xfId="560" xr:uid="{00000000-0005-0000-0000-000016020000}"/>
    <cellStyle name="Comma 4" xfId="561" xr:uid="{00000000-0005-0000-0000-000017020000}"/>
    <cellStyle name="Comma 4 2" xfId="562" xr:uid="{00000000-0005-0000-0000-000018020000}"/>
    <cellStyle name="Comma 4 3" xfId="563" xr:uid="{00000000-0005-0000-0000-000019020000}"/>
    <cellStyle name="Comma 4 3 2" xfId="564" xr:uid="{00000000-0005-0000-0000-00001A020000}"/>
    <cellStyle name="Comma 5" xfId="565" xr:uid="{00000000-0005-0000-0000-00001B020000}"/>
    <cellStyle name="Comma 5 2" xfId="566" xr:uid="{00000000-0005-0000-0000-00001C020000}"/>
    <cellStyle name="Comma 5 3" xfId="567" xr:uid="{00000000-0005-0000-0000-00001D020000}"/>
    <cellStyle name="Comma 5 3 2" xfId="568" xr:uid="{00000000-0005-0000-0000-00001E020000}"/>
    <cellStyle name="Comma 6" xfId="569" xr:uid="{00000000-0005-0000-0000-00001F020000}"/>
    <cellStyle name="Comma 6 2" xfId="570" xr:uid="{00000000-0005-0000-0000-000020020000}"/>
    <cellStyle name="Comma 6 3" xfId="571" xr:uid="{00000000-0005-0000-0000-000021020000}"/>
    <cellStyle name="Comma 6 3 2" xfId="572" xr:uid="{00000000-0005-0000-0000-000022020000}"/>
    <cellStyle name="Comma 7" xfId="573" xr:uid="{00000000-0005-0000-0000-000023020000}"/>
    <cellStyle name="Comma 7 2" xfId="574" xr:uid="{00000000-0005-0000-0000-000024020000}"/>
    <cellStyle name="Comma 7 3" xfId="575" xr:uid="{00000000-0005-0000-0000-000025020000}"/>
    <cellStyle name="Comma 7 3 2" xfId="576" xr:uid="{00000000-0005-0000-0000-000026020000}"/>
    <cellStyle name="Comma 8" xfId="577" xr:uid="{00000000-0005-0000-0000-000027020000}"/>
    <cellStyle name="Comma 8 2" xfId="578" xr:uid="{00000000-0005-0000-0000-000028020000}"/>
    <cellStyle name="Comma 8 3" xfId="579" xr:uid="{00000000-0005-0000-0000-000029020000}"/>
    <cellStyle name="Comma 8 3 2" xfId="580" xr:uid="{00000000-0005-0000-0000-00002A020000}"/>
    <cellStyle name="Comma 9" xfId="581" xr:uid="{00000000-0005-0000-0000-00002B020000}"/>
    <cellStyle name="Comma 9 2" xfId="582" xr:uid="{00000000-0005-0000-0000-00002C020000}"/>
    <cellStyle name="Comma 9 3" xfId="583" xr:uid="{00000000-0005-0000-0000-00002D020000}"/>
    <cellStyle name="Comma 9 3 2" xfId="584" xr:uid="{00000000-0005-0000-0000-00002E020000}"/>
    <cellStyle name="Currency" xfId="28" builtinId="4"/>
    <cellStyle name="Currency 2" xfId="29" xr:uid="{00000000-0005-0000-0000-000030020000}"/>
    <cellStyle name="Currency 2 2" xfId="35" xr:uid="{00000000-0005-0000-0000-000031020000}"/>
    <cellStyle name="Currency 2 2 2" xfId="586" xr:uid="{00000000-0005-0000-0000-000032020000}"/>
    <cellStyle name="Currency 2 3" xfId="587" xr:uid="{00000000-0005-0000-0000-000033020000}"/>
    <cellStyle name="Currency 2 4" xfId="588" xr:uid="{00000000-0005-0000-0000-000034020000}"/>
    <cellStyle name="Currency 2 5" xfId="585" xr:uid="{00000000-0005-0000-0000-000035020000}"/>
    <cellStyle name="Currency 2 6" xfId="30" xr:uid="{00000000-0005-0000-0000-000036020000}"/>
    <cellStyle name="Currency 2 6 2" xfId="36" xr:uid="{00000000-0005-0000-0000-000037020000}"/>
    <cellStyle name="Currency 2 7" xfId="2893" xr:uid="{00000000-0005-0000-0000-000038020000}"/>
    <cellStyle name="Currency 3" xfId="589" xr:uid="{00000000-0005-0000-0000-000039020000}"/>
    <cellStyle name="Currency 4" xfId="2892" xr:uid="{00000000-0005-0000-0000-00003A020000}"/>
    <cellStyle name="Default_Uvuceni" xfId="590" xr:uid="{00000000-0005-0000-0000-00003B020000}"/>
    <cellStyle name="Dobro 2" xfId="591" xr:uid="{00000000-0005-0000-0000-00003C020000}"/>
    <cellStyle name="Dobro 2 2" xfId="592" xr:uid="{00000000-0005-0000-0000-00003D020000}"/>
    <cellStyle name="Dobro 2 2 2" xfId="593" xr:uid="{00000000-0005-0000-0000-00003E020000}"/>
    <cellStyle name="Dobro 2 3" xfId="594" xr:uid="{00000000-0005-0000-0000-00003F020000}"/>
    <cellStyle name="Dobro 3" xfId="595" xr:uid="{00000000-0005-0000-0000-000040020000}"/>
    <cellStyle name="Dobro 3 2" xfId="596" xr:uid="{00000000-0005-0000-0000-000041020000}"/>
    <cellStyle name="Dobro 3 3" xfId="597" xr:uid="{00000000-0005-0000-0000-000042020000}"/>
    <cellStyle name="Dobro 4" xfId="598" xr:uid="{00000000-0005-0000-0000-000043020000}"/>
    <cellStyle name="Dobro 5" xfId="599" xr:uid="{00000000-0005-0000-0000-000044020000}"/>
    <cellStyle name="Dobro 6" xfId="600" xr:uid="{00000000-0005-0000-0000-000045020000}"/>
    <cellStyle name="Excel Built-in Normal 1" xfId="601" xr:uid="{00000000-0005-0000-0000-000046020000}"/>
    <cellStyle name="Excel Built-in Normal 1 2" xfId="602" xr:uid="{00000000-0005-0000-0000-000047020000}"/>
    <cellStyle name="Excel Built-in Normal 1 2 2" xfId="603" xr:uid="{00000000-0005-0000-0000-000048020000}"/>
    <cellStyle name="Excel Built-in Normal 1 2 3" xfId="604" xr:uid="{00000000-0005-0000-0000-000049020000}"/>
    <cellStyle name="Excel Built-in Normal 1 2 3 2" xfId="605" xr:uid="{00000000-0005-0000-0000-00004A020000}"/>
    <cellStyle name="Excel Built-in Normal 1 3" xfId="606" xr:uid="{00000000-0005-0000-0000-00004B020000}"/>
    <cellStyle name="Excel Built-in Normal 1 4" xfId="607" xr:uid="{00000000-0005-0000-0000-00004C020000}"/>
    <cellStyle name="Excel Built-in Normal 1 4 2" xfId="608" xr:uid="{00000000-0005-0000-0000-00004D020000}"/>
    <cellStyle name="Explanatory Text 2" xfId="609" xr:uid="{00000000-0005-0000-0000-00004E020000}"/>
    <cellStyle name="Explanatory Text 2 2" xfId="610" xr:uid="{00000000-0005-0000-0000-00004F020000}"/>
    <cellStyle name="Explanatory Text 2 3" xfId="611" xr:uid="{00000000-0005-0000-0000-000050020000}"/>
    <cellStyle name="Explanatory Text 3" xfId="612" xr:uid="{00000000-0005-0000-0000-000051020000}"/>
    <cellStyle name="Explanatory Text 4" xfId="613" xr:uid="{00000000-0005-0000-0000-000052020000}"/>
    <cellStyle name="Explanatory Text 5" xfId="614" xr:uid="{00000000-0005-0000-0000-000053020000}"/>
    <cellStyle name="Followed Hyperlink 2" xfId="615" xr:uid="{00000000-0005-0000-0000-000054020000}"/>
    <cellStyle name="Followed Hyperlink 2 2" xfId="616" xr:uid="{00000000-0005-0000-0000-000055020000}"/>
    <cellStyle name="Followed Hyperlink 2 3" xfId="617" xr:uid="{00000000-0005-0000-0000-000056020000}"/>
    <cellStyle name="Followed Hyperlink 2 3 2" xfId="618" xr:uid="{00000000-0005-0000-0000-000057020000}"/>
    <cellStyle name="Followed Hyperlink 3" xfId="619" xr:uid="{00000000-0005-0000-0000-000058020000}"/>
    <cellStyle name="Followed Hyperlink 3 2" xfId="620" xr:uid="{00000000-0005-0000-0000-000059020000}"/>
    <cellStyle name="Followed Hyperlink 3 3" xfId="621" xr:uid="{00000000-0005-0000-0000-00005A020000}"/>
    <cellStyle name="Followed Hyperlink 3 3 2" xfId="622" xr:uid="{00000000-0005-0000-0000-00005B020000}"/>
    <cellStyle name="Followed Hyperlink 4" xfId="623" xr:uid="{00000000-0005-0000-0000-00005C020000}"/>
    <cellStyle name="Followed Hyperlink 4 2" xfId="624" xr:uid="{00000000-0005-0000-0000-00005D020000}"/>
    <cellStyle name="Followed Hyperlink 4 3" xfId="625" xr:uid="{00000000-0005-0000-0000-00005E020000}"/>
    <cellStyle name="Followed Hyperlink 4 3 2" xfId="626" xr:uid="{00000000-0005-0000-0000-00005F020000}"/>
    <cellStyle name="Followed Hyperlink 5" xfId="627" xr:uid="{00000000-0005-0000-0000-000060020000}"/>
    <cellStyle name="Followed Hyperlink 5 2" xfId="628" xr:uid="{00000000-0005-0000-0000-000061020000}"/>
    <cellStyle name="Followed Hyperlink 5 3" xfId="629" xr:uid="{00000000-0005-0000-0000-000062020000}"/>
    <cellStyle name="Followed Hyperlink 5 3 2" xfId="630" xr:uid="{00000000-0005-0000-0000-000063020000}"/>
    <cellStyle name="Followed Hyperlink 6" xfId="631" xr:uid="{00000000-0005-0000-0000-000064020000}"/>
    <cellStyle name="Followed Hyperlink 6 2" xfId="632" xr:uid="{00000000-0005-0000-0000-000065020000}"/>
    <cellStyle name="Followed Hyperlink 6 3" xfId="633" xr:uid="{00000000-0005-0000-0000-000066020000}"/>
    <cellStyle name="Followed Hyperlink 6 3 2" xfId="634" xr:uid="{00000000-0005-0000-0000-000067020000}"/>
    <cellStyle name="Followed Hyperlink 7" xfId="635" xr:uid="{00000000-0005-0000-0000-000068020000}"/>
    <cellStyle name="Followed Hyperlink 7 2" xfId="636" xr:uid="{00000000-0005-0000-0000-000069020000}"/>
    <cellStyle name="Followed Hyperlink 7 3" xfId="637" xr:uid="{00000000-0005-0000-0000-00006A020000}"/>
    <cellStyle name="Followed Hyperlink 7 3 2" xfId="638" xr:uid="{00000000-0005-0000-0000-00006B020000}"/>
    <cellStyle name="Good 2" xfId="639" xr:uid="{00000000-0005-0000-0000-00006C020000}"/>
    <cellStyle name="Good 2 2" xfId="640" xr:uid="{00000000-0005-0000-0000-00006D020000}"/>
    <cellStyle name="Good 2 3" xfId="641" xr:uid="{00000000-0005-0000-0000-00006E020000}"/>
    <cellStyle name="Heading" xfId="1" xr:uid="{00000000-0005-0000-0000-00006F020000}"/>
    <cellStyle name="Heading 1 2" xfId="642" xr:uid="{00000000-0005-0000-0000-000070020000}"/>
    <cellStyle name="Heading 1 2 2" xfId="643" xr:uid="{00000000-0005-0000-0000-000071020000}"/>
    <cellStyle name="Heading 1 2 3" xfId="644" xr:uid="{00000000-0005-0000-0000-000072020000}"/>
    <cellStyle name="Heading 1 3" xfId="645" xr:uid="{00000000-0005-0000-0000-000073020000}"/>
    <cellStyle name="Heading 1 4" xfId="646" xr:uid="{00000000-0005-0000-0000-000074020000}"/>
    <cellStyle name="Heading 1 4 24" xfId="647" xr:uid="{00000000-0005-0000-0000-000075020000}"/>
    <cellStyle name="Heading 1 5" xfId="648" xr:uid="{00000000-0005-0000-0000-000076020000}"/>
    <cellStyle name="Heading 2 2" xfId="649" xr:uid="{00000000-0005-0000-0000-000077020000}"/>
    <cellStyle name="Heading 2 2 2" xfId="650" xr:uid="{00000000-0005-0000-0000-000078020000}"/>
    <cellStyle name="Heading 2 2 3" xfId="651" xr:uid="{00000000-0005-0000-0000-000079020000}"/>
    <cellStyle name="Heading 2 3" xfId="652" xr:uid="{00000000-0005-0000-0000-00007A020000}"/>
    <cellStyle name="Heading 2 4" xfId="653" xr:uid="{00000000-0005-0000-0000-00007B020000}"/>
    <cellStyle name="Heading 2 5" xfId="654" xr:uid="{00000000-0005-0000-0000-00007C020000}"/>
    <cellStyle name="Heading 3 2" xfId="655" xr:uid="{00000000-0005-0000-0000-00007D020000}"/>
    <cellStyle name="Heading 3 2 2" xfId="656" xr:uid="{00000000-0005-0000-0000-00007E020000}"/>
    <cellStyle name="Heading 3 2 3" xfId="657" xr:uid="{00000000-0005-0000-0000-00007F020000}"/>
    <cellStyle name="Heading 3 3" xfId="658" xr:uid="{00000000-0005-0000-0000-000080020000}"/>
    <cellStyle name="Heading 3 4" xfId="659" xr:uid="{00000000-0005-0000-0000-000081020000}"/>
    <cellStyle name="Heading 3 5" xfId="660" xr:uid="{00000000-0005-0000-0000-000082020000}"/>
    <cellStyle name="Heading 4 2" xfId="661" xr:uid="{00000000-0005-0000-0000-000083020000}"/>
    <cellStyle name="Heading 4 2 2" xfId="662" xr:uid="{00000000-0005-0000-0000-000084020000}"/>
    <cellStyle name="Heading 4 2 3" xfId="663" xr:uid="{00000000-0005-0000-0000-000085020000}"/>
    <cellStyle name="Heading 4 3" xfId="664" xr:uid="{00000000-0005-0000-0000-000086020000}"/>
    <cellStyle name="Heading 4 4" xfId="665" xr:uid="{00000000-0005-0000-0000-000087020000}"/>
    <cellStyle name="Heading 4 5" xfId="666" xr:uid="{00000000-0005-0000-0000-000088020000}"/>
    <cellStyle name="Heading1" xfId="2" xr:uid="{00000000-0005-0000-0000-000089020000}"/>
    <cellStyle name="Hiperveza 2" xfId="667" xr:uid="{00000000-0005-0000-0000-00008A020000}"/>
    <cellStyle name="Hyperlink 2" xfId="668" xr:uid="{00000000-0005-0000-0000-00008B020000}"/>
    <cellStyle name="Hyperlink 2 2" xfId="669" xr:uid="{00000000-0005-0000-0000-00008C020000}"/>
    <cellStyle name="Hyperlink 2 3" xfId="670" xr:uid="{00000000-0005-0000-0000-00008D020000}"/>
    <cellStyle name="Hyperlink 2 3 2" xfId="671" xr:uid="{00000000-0005-0000-0000-00008E020000}"/>
    <cellStyle name="Hyperlink 2 4" xfId="672" xr:uid="{00000000-0005-0000-0000-00008F020000}"/>
    <cellStyle name="Hyperlink 3" xfId="673" xr:uid="{00000000-0005-0000-0000-000090020000}"/>
    <cellStyle name="Hyperlink 3 2" xfId="674" xr:uid="{00000000-0005-0000-0000-000091020000}"/>
    <cellStyle name="Hyperlink 3 3" xfId="675" xr:uid="{00000000-0005-0000-0000-000092020000}"/>
    <cellStyle name="Hyperlink 3 3 2" xfId="676" xr:uid="{00000000-0005-0000-0000-000093020000}"/>
    <cellStyle name="Hyperlink 3 4" xfId="677" xr:uid="{00000000-0005-0000-0000-000094020000}"/>
    <cellStyle name="Hyperlink 4" xfId="678" xr:uid="{00000000-0005-0000-0000-000095020000}"/>
    <cellStyle name="Hyperlink 4 2" xfId="679" xr:uid="{00000000-0005-0000-0000-000096020000}"/>
    <cellStyle name="Hyperlink 4 3" xfId="680" xr:uid="{00000000-0005-0000-0000-000097020000}"/>
    <cellStyle name="Hyperlink 4 3 2" xfId="681" xr:uid="{00000000-0005-0000-0000-000098020000}"/>
    <cellStyle name="Hyperlink 5" xfId="682" xr:uid="{00000000-0005-0000-0000-000099020000}"/>
    <cellStyle name="Hyperlink 5 2" xfId="683" xr:uid="{00000000-0005-0000-0000-00009A020000}"/>
    <cellStyle name="Hyperlink 5 3" xfId="684" xr:uid="{00000000-0005-0000-0000-00009B020000}"/>
    <cellStyle name="Hyperlink 5 3 2" xfId="685" xr:uid="{00000000-0005-0000-0000-00009C020000}"/>
    <cellStyle name="Hyperlink 6" xfId="686" xr:uid="{00000000-0005-0000-0000-00009D020000}"/>
    <cellStyle name="Hyperlink 6 2" xfId="687" xr:uid="{00000000-0005-0000-0000-00009E020000}"/>
    <cellStyle name="Hyperlink 6 3" xfId="688" xr:uid="{00000000-0005-0000-0000-00009F020000}"/>
    <cellStyle name="Hyperlink 6 3 2" xfId="689" xr:uid="{00000000-0005-0000-0000-0000A0020000}"/>
    <cellStyle name="Hyperlink 7" xfId="690" xr:uid="{00000000-0005-0000-0000-0000A1020000}"/>
    <cellStyle name="Hyperlink 7 2" xfId="691" xr:uid="{00000000-0005-0000-0000-0000A2020000}"/>
    <cellStyle name="Hyperlink 7 3" xfId="692" xr:uid="{00000000-0005-0000-0000-0000A3020000}"/>
    <cellStyle name="Hyperlink 7 3 2" xfId="693" xr:uid="{00000000-0005-0000-0000-0000A4020000}"/>
    <cellStyle name="Input 2" xfId="694" xr:uid="{00000000-0005-0000-0000-0000A5020000}"/>
    <cellStyle name="Input 2 2" xfId="695" xr:uid="{00000000-0005-0000-0000-0000A6020000}"/>
    <cellStyle name="Input 2 3" xfId="696" xr:uid="{00000000-0005-0000-0000-0000A7020000}"/>
    <cellStyle name="Input 3" xfId="697" xr:uid="{00000000-0005-0000-0000-0000A8020000}"/>
    <cellStyle name="Input 4" xfId="698" xr:uid="{00000000-0005-0000-0000-0000A9020000}"/>
    <cellStyle name="Input 5" xfId="699" xr:uid="{00000000-0005-0000-0000-0000AA020000}"/>
    <cellStyle name="Isticanje1 2" xfId="700" xr:uid="{00000000-0005-0000-0000-0000AB020000}"/>
    <cellStyle name="Isticanje1 2 2" xfId="701" xr:uid="{00000000-0005-0000-0000-0000AC020000}"/>
    <cellStyle name="Isticanje1 2 2 2" xfId="702" xr:uid="{00000000-0005-0000-0000-0000AD020000}"/>
    <cellStyle name="Isticanje1 2 3" xfId="703" xr:uid="{00000000-0005-0000-0000-0000AE020000}"/>
    <cellStyle name="Isticanje1 3" xfId="704" xr:uid="{00000000-0005-0000-0000-0000AF020000}"/>
    <cellStyle name="Isticanje1 3 2" xfId="705" xr:uid="{00000000-0005-0000-0000-0000B0020000}"/>
    <cellStyle name="Isticanje1 3 3" xfId="706" xr:uid="{00000000-0005-0000-0000-0000B1020000}"/>
    <cellStyle name="Isticanje1 4" xfId="707" xr:uid="{00000000-0005-0000-0000-0000B2020000}"/>
    <cellStyle name="Isticanje1 5" xfId="708" xr:uid="{00000000-0005-0000-0000-0000B3020000}"/>
    <cellStyle name="Isticanje1 6" xfId="709" xr:uid="{00000000-0005-0000-0000-0000B4020000}"/>
    <cellStyle name="Isticanje2 2" xfId="710" xr:uid="{00000000-0005-0000-0000-0000B5020000}"/>
    <cellStyle name="Isticanje2 2 2" xfId="711" xr:uid="{00000000-0005-0000-0000-0000B6020000}"/>
    <cellStyle name="Isticanje2 2 2 2" xfId="712" xr:uid="{00000000-0005-0000-0000-0000B7020000}"/>
    <cellStyle name="Isticanje2 2 3" xfId="713" xr:uid="{00000000-0005-0000-0000-0000B8020000}"/>
    <cellStyle name="Isticanje2 3" xfId="714" xr:uid="{00000000-0005-0000-0000-0000B9020000}"/>
    <cellStyle name="Isticanje2 3 2" xfId="715" xr:uid="{00000000-0005-0000-0000-0000BA020000}"/>
    <cellStyle name="Isticanje2 3 3" xfId="716" xr:uid="{00000000-0005-0000-0000-0000BB020000}"/>
    <cellStyle name="Isticanje2 4" xfId="717" xr:uid="{00000000-0005-0000-0000-0000BC020000}"/>
    <cellStyle name="Isticanje2 5" xfId="718" xr:uid="{00000000-0005-0000-0000-0000BD020000}"/>
    <cellStyle name="Isticanje2 6" xfId="719" xr:uid="{00000000-0005-0000-0000-0000BE020000}"/>
    <cellStyle name="Isticanje3 2" xfId="720" xr:uid="{00000000-0005-0000-0000-0000BF020000}"/>
    <cellStyle name="Isticanje3 2 2" xfId="721" xr:uid="{00000000-0005-0000-0000-0000C0020000}"/>
    <cellStyle name="Isticanje3 2 2 2" xfId="722" xr:uid="{00000000-0005-0000-0000-0000C1020000}"/>
    <cellStyle name="Isticanje3 2 3" xfId="723" xr:uid="{00000000-0005-0000-0000-0000C2020000}"/>
    <cellStyle name="Isticanje3 3" xfId="724" xr:uid="{00000000-0005-0000-0000-0000C3020000}"/>
    <cellStyle name="Isticanje3 3 2" xfId="725" xr:uid="{00000000-0005-0000-0000-0000C4020000}"/>
    <cellStyle name="Isticanje3 3 3" xfId="726" xr:uid="{00000000-0005-0000-0000-0000C5020000}"/>
    <cellStyle name="Isticanje3 4" xfId="727" xr:uid="{00000000-0005-0000-0000-0000C6020000}"/>
    <cellStyle name="Isticanje3 5" xfId="728" xr:uid="{00000000-0005-0000-0000-0000C7020000}"/>
    <cellStyle name="Isticanje3 6" xfId="729" xr:uid="{00000000-0005-0000-0000-0000C8020000}"/>
    <cellStyle name="Isticanje4 2" xfId="730" xr:uid="{00000000-0005-0000-0000-0000C9020000}"/>
    <cellStyle name="Isticanje4 2 2" xfId="731" xr:uid="{00000000-0005-0000-0000-0000CA020000}"/>
    <cellStyle name="Isticanje4 2 2 2" xfId="732" xr:uid="{00000000-0005-0000-0000-0000CB020000}"/>
    <cellStyle name="Isticanje4 2 3" xfId="733" xr:uid="{00000000-0005-0000-0000-0000CC020000}"/>
    <cellStyle name="Isticanje4 3" xfId="734" xr:uid="{00000000-0005-0000-0000-0000CD020000}"/>
    <cellStyle name="Isticanje4 3 2" xfId="735" xr:uid="{00000000-0005-0000-0000-0000CE020000}"/>
    <cellStyle name="Isticanje4 3 3" xfId="736" xr:uid="{00000000-0005-0000-0000-0000CF020000}"/>
    <cellStyle name="Isticanje4 4" xfId="737" xr:uid="{00000000-0005-0000-0000-0000D0020000}"/>
    <cellStyle name="Isticanje4 5" xfId="738" xr:uid="{00000000-0005-0000-0000-0000D1020000}"/>
    <cellStyle name="Isticanje4 6" xfId="739" xr:uid="{00000000-0005-0000-0000-0000D2020000}"/>
    <cellStyle name="Isticanje5 2" xfId="740" xr:uid="{00000000-0005-0000-0000-0000D3020000}"/>
    <cellStyle name="Isticanje5 2 2" xfId="741" xr:uid="{00000000-0005-0000-0000-0000D4020000}"/>
    <cellStyle name="Isticanje5 2 2 2" xfId="742" xr:uid="{00000000-0005-0000-0000-0000D5020000}"/>
    <cellStyle name="Isticanje5 2 3" xfId="743" xr:uid="{00000000-0005-0000-0000-0000D6020000}"/>
    <cellStyle name="Isticanje5 3" xfId="744" xr:uid="{00000000-0005-0000-0000-0000D7020000}"/>
    <cellStyle name="Isticanje5 3 2" xfId="745" xr:uid="{00000000-0005-0000-0000-0000D8020000}"/>
    <cellStyle name="Isticanje5 3 3" xfId="746" xr:uid="{00000000-0005-0000-0000-0000D9020000}"/>
    <cellStyle name="Isticanje5 4" xfId="747" xr:uid="{00000000-0005-0000-0000-0000DA020000}"/>
    <cellStyle name="Isticanje5 5" xfId="748" xr:uid="{00000000-0005-0000-0000-0000DB020000}"/>
    <cellStyle name="Isticanje6 2" xfId="749" xr:uid="{00000000-0005-0000-0000-0000DC020000}"/>
    <cellStyle name="Isticanje6 2 2" xfId="750" xr:uid="{00000000-0005-0000-0000-0000DD020000}"/>
    <cellStyle name="Isticanje6 2 2 2" xfId="751" xr:uid="{00000000-0005-0000-0000-0000DE020000}"/>
    <cellStyle name="Isticanje6 2 3" xfId="752" xr:uid="{00000000-0005-0000-0000-0000DF020000}"/>
    <cellStyle name="Isticanje6 3" xfId="753" xr:uid="{00000000-0005-0000-0000-0000E0020000}"/>
    <cellStyle name="Isticanje6 3 2" xfId="754" xr:uid="{00000000-0005-0000-0000-0000E1020000}"/>
    <cellStyle name="Isticanje6 3 3" xfId="755" xr:uid="{00000000-0005-0000-0000-0000E2020000}"/>
    <cellStyle name="Isticanje6 4" xfId="756" xr:uid="{00000000-0005-0000-0000-0000E3020000}"/>
    <cellStyle name="Isticanje6 5" xfId="757" xr:uid="{00000000-0005-0000-0000-0000E4020000}"/>
    <cellStyle name="Isticanje6 6" xfId="758" xr:uid="{00000000-0005-0000-0000-0000E5020000}"/>
    <cellStyle name="Izlaz 2" xfId="759" xr:uid="{00000000-0005-0000-0000-0000E6020000}"/>
    <cellStyle name="Izlaz 2 2" xfId="760" xr:uid="{00000000-0005-0000-0000-0000E7020000}"/>
    <cellStyle name="Izlaz 2 2 2" xfId="761" xr:uid="{00000000-0005-0000-0000-0000E8020000}"/>
    <cellStyle name="Izlaz 2 3" xfId="762" xr:uid="{00000000-0005-0000-0000-0000E9020000}"/>
    <cellStyle name="Izlaz 3" xfId="763" xr:uid="{00000000-0005-0000-0000-0000EA020000}"/>
    <cellStyle name="Izlaz 3 2" xfId="764" xr:uid="{00000000-0005-0000-0000-0000EB020000}"/>
    <cellStyle name="Izlaz 3 3" xfId="765" xr:uid="{00000000-0005-0000-0000-0000EC020000}"/>
    <cellStyle name="Izlaz 4" xfId="766" xr:uid="{00000000-0005-0000-0000-0000ED020000}"/>
    <cellStyle name="Izlaz 5" xfId="767" xr:uid="{00000000-0005-0000-0000-0000EE020000}"/>
    <cellStyle name="Izlaz 6" xfId="768" xr:uid="{00000000-0005-0000-0000-0000EF020000}"/>
    <cellStyle name="Izračun 2" xfId="769" xr:uid="{00000000-0005-0000-0000-0000F0020000}"/>
    <cellStyle name="Izračun 2 2" xfId="770" xr:uid="{00000000-0005-0000-0000-0000F1020000}"/>
    <cellStyle name="Izračun 2 2 2" xfId="771" xr:uid="{00000000-0005-0000-0000-0000F2020000}"/>
    <cellStyle name="Izračun 2 3" xfId="772" xr:uid="{00000000-0005-0000-0000-0000F3020000}"/>
    <cellStyle name="Izračun 3" xfId="773" xr:uid="{00000000-0005-0000-0000-0000F4020000}"/>
    <cellStyle name="Izračun 3 2" xfId="774" xr:uid="{00000000-0005-0000-0000-0000F5020000}"/>
    <cellStyle name="Izračun 3 3" xfId="775" xr:uid="{00000000-0005-0000-0000-0000F6020000}"/>
    <cellStyle name="Izračun 4" xfId="776" xr:uid="{00000000-0005-0000-0000-0000F7020000}"/>
    <cellStyle name="Izračun 5" xfId="777" xr:uid="{00000000-0005-0000-0000-0000F8020000}"/>
    <cellStyle name="Izračun 6" xfId="778" xr:uid="{00000000-0005-0000-0000-0000F9020000}"/>
    <cellStyle name="komadi" xfId="3" xr:uid="{00000000-0005-0000-0000-0000FA020000}"/>
    <cellStyle name="Linked Cell 2" xfId="779" xr:uid="{00000000-0005-0000-0000-0000FB020000}"/>
    <cellStyle name="Linked Cell 2 2" xfId="780" xr:uid="{00000000-0005-0000-0000-0000FC020000}"/>
    <cellStyle name="Linked Cell 2 3" xfId="781" xr:uid="{00000000-0005-0000-0000-0000FD020000}"/>
    <cellStyle name="Linked Cell 3" xfId="782" xr:uid="{00000000-0005-0000-0000-0000FE020000}"/>
    <cellStyle name="Linked Cell 4" xfId="783" xr:uid="{00000000-0005-0000-0000-0000FF020000}"/>
    <cellStyle name="Linked Cell 5" xfId="784" xr:uid="{00000000-0005-0000-0000-000000030000}"/>
    <cellStyle name="Loše 2" xfId="785" xr:uid="{00000000-0005-0000-0000-000001030000}"/>
    <cellStyle name="Loše 2 2" xfId="786" xr:uid="{00000000-0005-0000-0000-000002030000}"/>
    <cellStyle name="Loše 2 2 2" xfId="787" xr:uid="{00000000-0005-0000-0000-000003030000}"/>
    <cellStyle name="Loše 2 3" xfId="788" xr:uid="{00000000-0005-0000-0000-000004030000}"/>
    <cellStyle name="Loše 3" xfId="789" xr:uid="{00000000-0005-0000-0000-000005030000}"/>
    <cellStyle name="Loše 3 2" xfId="790" xr:uid="{00000000-0005-0000-0000-000006030000}"/>
    <cellStyle name="Loše 3 3" xfId="791" xr:uid="{00000000-0005-0000-0000-000007030000}"/>
    <cellStyle name="Loše 4" xfId="792" xr:uid="{00000000-0005-0000-0000-000008030000}"/>
    <cellStyle name="Loše 5" xfId="793" xr:uid="{00000000-0005-0000-0000-000009030000}"/>
    <cellStyle name="Loše 6" xfId="794" xr:uid="{00000000-0005-0000-0000-00000A030000}"/>
    <cellStyle name="merge 10" xfId="795" xr:uid="{00000000-0005-0000-0000-00000B030000}"/>
    <cellStyle name="merge 10 2" xfId="796" xr:uid="{00000000-0005-0000-0000-00000C030000}"/>
    <cellStyle name="nabrajanje" xfId="4" xr:uid="{00000000-0005-0000-0000-00000D030000}"/>
    <cellStyle name="napomene_2" xfId="5" xr:uid="{00000000-0005-0000-0000-00000E030000}"/>
    <cellStyle name="Naslov 1 2" xfId="797" xr:uid="{00000000-0005-0000-0000-00000F030000}"/>
    <cellStyle name="Naslov 1 2 2" xfId="798" xr:uid="{00000000-0005-0000-0000-000010030000}"/>
    <cellStyle name="Naslov 1 2 2 2" xfId="799" xr:uid="{00000000-0005-0000-0000-000011030000}"/>
    <cellStyle name="Naslov 1 2 3" xfId="800" xr:uid="{00000000-0005-0000-0000-000012030000}"/>
    <cellStyle name="Naslov 1 3" xfId="801" xr:uid="{00000000-0005-0000-0000-000013030000}"/>
    <cellStyle name="Naslov 1 4" xfId="802" xr:uid="{00000000-0005-0000-0000-000014030000}"/>
    <cellStyle name="Naslov 1 5" xfId="803" xr:uid="{00000000-0005-0000-0000-000015030000}"/>
    <cellStyle name="Naslov 2 2" xfId="804" xr:uid="{00000000-0005-0000-0000-000016030000}"/>
    <cellStyle name="Naslov 2 2 2" xfId="805" xr:uid="{00000000-0005-0000-0000-000017030000}"/>
    <cellStyle name="Naslov 2 2 2 2" xfId="806" xr:uid="{00000000-0005-0000-0000-000018030000}"/>
    <cellStyle name="Naslov 2 2 3" xfId="807" xr:uid="{00000000-0005-0000-0000-000019030000}"/>
    <cellStyle name="Naslov 2 3" xfId="808" xr:uid="{00000000-0005-0000-0000-00001A030000}"/>
    <cellStyle name="Naslov 2 4" xfId="809" xr:uid="{00000000-0005-0000-0000-00001B030000}"/>
    <cellStyle name="Naslov 2 5" xfId="810" xr:uid="{00000000-0005-0000-0000-00001C030000}"/>
    <cellStyle name="Naslov 3 2" xfId="811" xr:uid="{00000000-0005-0000-0000-00001D030000}"/>
    <cellStyle name="Naslov 3 2 2" xfId="812" xr:uid="{00000000-0005-0000-0000-00001E030000}"/>
    <cellStyle name="Naslov 3 2 2 2" xfId="813" xr:uid="{00000000-0005-0000-0000-00001F030000}"/>
    <cellStyle name="Naslov 3 2 3" xfId="814" xr:uid="{00000000-0005-0000-0000-000020030000}"/>
    <cellStyle name="Naslov 3 3" xfId="815" xr:uid="{00000000-0005-0000-0000-000021030000}"/>
    <cellStyle name="Naslov 3 4" xfId="816" xr:uid="{00000000-0005-0000-0000-000022030000}"/>
    <cellStyle name="Naslov 3 5" xfId="817" xr:uid="{00000000-0005-0000-0000-000023030000}"/>
    <cellStyle name="Naslov 4 2" xfId="818" xr:uid="{00000000-0005-0000-0000-000024030000}"/>
    <cellStyle name="Naslov 4 2 2" xfId="819" xr:uid="{00000000-0005-0000-0000-000025030000}"/>
    <cellStyle name="Naslov 4 2 2 2" xfId="820" xr:uid="{00000000-0005-0000-0000-000026030000}"/>
    <cellStyle name="Naslov 4 2 3" xfId="821" xr:uid="{00000000-0005-0000-0000-000027030000}"/>
    <cellStyle name="Naslov 4 3" xfId="822" xr:uid="{00000000-0005-0000-0000-000028030000}"/>
    <cellStyle name="Naslov 4 4" xfId="823" xr:uid="{00000000-0005-0000-0000-000029030000}"/>
    <cellStyle name="Naslov 4 5" xfId="824" xr:uid="{00000000-0005-0000-0000-00002A030000}"/>
    <cellStyle name="Naslov 5" xfId="825" xr:uid="{00000000-0005-0000-0000-00002B030000}"/>
    <cellStyle name="Naslov 5 2" xfId="826" xr:uid="{00000000-0005-0000-0000-00002C030000}"/>
    <cellStyle name="Naslov 5 2 2" xfId="827" xr:uid="{00000000-0005-0000-0000-00002D030000}"/>
    <cellStyle name="Naslov 5 3" xfId="828" xr:uid="{00000000-0005-0000-0000-00002E030000}"/>
    <cellStyle name="Naslov 6" xfId="829" xr:uid="{00000000-0005-0000-0000-00002F030000}"/>
    <cellStyle name="Naslov 6 2" xfId="830" xr:uid="{00000000-0005-0000-0000-000030030000}"/>
    <cellStyle name="Naslov 6 3" xfId="831" xr:uid="{00000000-0005-0000-0000-000031030000}"/>
    <cellStyle name="Naslov 7" xfId="832" xr:uid="{00000000-0005-0000-0000-000032030000}"/>
    <cellStyle name="Naslov 8" xfId="833" xr:uid="{00000000-0005-0000-0000-000033030000}"/>
    <cellStyle name="Naslov 9" xfId="834" xr:uid="{00000000-0005-0000-0000-000034030000}"/>
    <cellStyle name="Navadno_.s1720" xfId="835" xr:uid="{00000000-0005-0000-0000-000035030000}"/>
    <cellStyle name="Neutral 2" xfId="836" xr:uid="{00000000-0005-0000-0000-000036030000}"/>
    <cellStyle name="Neutral 2 2" xfId="837" xr:uid="{00000000-0005-0000-0000-000037030000}"/>
    <cellStyle name="Neutral 2 3" xfId="838" xr:uid="{00000000-0005-0000-0000-000038030000}"/>
    <cellStyle name="Neutral 3" xfId="839" xr:uid="{00000000-0005-0000-0000-000039030000}"/>
    <cellStyle name="Neutral 4" xfId="840" xr:uid="{00000000-0005-0000-0000-00003A030000}"/>
    <cellStyle name="Neutral 5" xfId="841" xr:uid="{00000000-0005-0000-0000-00003B030000}"/>
    <cellStyle name="Neutralno 2" xfId="842" xr:uid="{00000000-0005-0000-0000-00003C030000}"/>
    <cellStyle name="Neutralno 2 2" xfId="843" xr:uid="{00000000-0005-0000-0000-00003D030000}"/>
    <cellStyle name="Neutralno 2 2 2" xfId="844" xr:uid="{00000000-0005-0000-0000-00003E030000}"/>
    <cellStyle name="Neutralno 2 3" xfId="845" xr:uid="{00000000-0005-0000-0000-00003F030000}"/>
    <cellStyle name="Neutralno 3" xfId="846" xr:uid="{00000000-0005-0000-0000-000040030000}"/>
    <cellStyle name="Neutralno 3 2" xfId="847" xr:uid="{00000000-0005-0000-0000-000041030000}"/>
    <cellStyle name="Neutralno 3 3" xfId="848" xr:uid="{00000000-0005-0000-0000-000042030000}"/>
    <cellStyle name="Neutralno 4" xfId="849" xr:uid="{00000000-0005-0000-0000-000043030000}"/>
    <cellStyle name="Neutralno 5" xfId="850" xr:uid="{00000000-0005-0000-0000-000044030000}"/>
    <cellStyle name="Neutralno 6" xfId="851" xr:uid="{00000000-0005-0000-0000-000045030000}"/>
    <cellStyle name="Normal" xfId="0" builtinId="0"/>
    <cellStyle name="Normal 10" xfId="14" xr:uid="{00000000-0005-0000-0000-000047030000}"/>
    <cellStyle name="Normal 10 10" xfId="852" xr:uid="{00000000-0005-0000-0000-000048030000}"/>
    <cellStyle name="Normal 10 10 2" xfId="853" xr:uid="{00000000-0005-0000-0000-000049030000}"/>
    <cellStyle name="Normal 10 10 3" xfId="854" xr:uid="{00000000-0005-0000-0000-00004A030000}"/>
    <cellStyle name="Normal 10 10 3 2" xfId="855" xr:uid="{00000000-0005-0000-0000-00004B030000}"/>
    <cellStyle name="Normal 10 2" xfId="856" xr:uid="{00000000-0005-0000-0000-00004C030000}"/>
    <cellStyle name="Normal 10 24" xfId="857" xr:uid="{00000000-0005-0000-0000-00004D030000}"/>
    <cellStyle name="Normal 11" xfId="15" xr:uid="{00000000-0005-0000-0000-00004E030000}"/>
    <cellStyle name="Normal 11 2" xfId="859" xr:uid="{00000000-0005-0000-0000-00004F030000}"/>
    <cellStyle name="Normal 11 2 2" xfId="860" xr:uid="{00000000-0005-0000-0000-000050030000}"/>
    <cellStyle name="Normal 11 3" xfId="858" xr:uid="{00000000-0005-0000-0000-000051030000}"/>
    <cellStyle name="Normal 12" xfId="861" xr:uid="{00000000-0005-0000-0000-000052030000}"/>
    <cellStyle name="Normal 12 2" xfId="862" xr:uid="{00000000-0005-0000-0000-000053030000}"/>
    <cellStyle name="Normal 12 2 2" xfId="863" xr:uid="{00000000-0005-0000-0000-000054030000}"/>
    <cellStyle name="Normal 12 3" xfId="864" xr:uid="{00000000-0005-0000-0000-000055030000}"/>
    <cellStyle name="Normal 12 4" xfId="865" xr:uid="{00000000-0005-0000-0000-000056030000}"/>
    <cellStyle name="Normal 12 4 2" xfId="866" xr:uid="{00000000-0005-0000-0000-000057030000}"/>
    <cellStyle name="Normal 13" xfId="2894" xr:uid="{00000000-0005-0000-0000-000058030000}"/>
    <cellStyle name="Normal 15" xfId="867" xr:uid="{00000000-0005-0000-0000-000059030000}"/>
    <cellStyle name="Normal 15 2" xfId="868" xr:uid="{00000000-0005-0000-0000-00005A030000}"/>
    <cellStyle name="Normal 15 2 2" xfId="869" xr:uid="{00000000-0005-0000-0000-00005B030000}"/>
    <cellStyle name="Normal 18 3" xfId="870" xr:uid="{00000000-0005-0000-0000-00005C030000}"/>
    <cellStyle name="Normal 18 3 10" xfId="871" xr:uid="{00000000-0005-0000-0000-00005D030000}"/>
    <cellStyle name="Normal 18 3 10 2" xfId="872" xr:uid="{00000000-0005-0000-0000-00005E030000}"/>
    <cellStyle name="Normal 18 3 10 3" xfId="873" xr:uid="{00000000-0005-0000-0000-00005F030000}"/>
    <cellStyle name="Normal 18 3 2" xfId="874" xr:uid="{00000000-0005-0000-0000-000060030000}"/>
    <cellStyle name="Normal 18 3 2 2" xfId="875" xr:uid="{00000000-0005-0000-0000-000061030000}"/>
    <cellStyle name="Normal 18 3 2 3" xfId="876" xr:uid="{00000000-0005-0000-0000-000062030000}"/>
    <cellStyle name="Normal 18 3 3" xfId="877" xr:uid="{00000000-0005-0000-0000-000063030000}"/>
    <cellStyle name="Normal 18 3 4" xfId="878" xr:uid="{00000000-0005-0000-0000-000064030000}"/>
    <cellStyle name="Normal 19 2 2" xfId="879" xr:uid="{00000000-0005-0000-0000-000065030000}"/>
    <cellStyle name="Normal 19 2 2 2" xfId="880" xr:uid="{00000000-0005-0000-0000-000066030000}"/>
    <cellStyle name="Normal 19 2 2 3" xfId="881" xr:uid="{00000000-0005-0000-0000-000067030000}"/>
    <cellStyle name="Normal 19 2 2 4" xfId="882" xr:uid="{00000000-0005-0000-0000-000068030000}"/>
    <cellStyle name="Normal 2" xfId="6" xr:uid="{00000000-0005-0000-0000-000069030000}"/>
    <cellStyle name="Normal 2 11" xfId="883" xr:uid="{00000000-0005-0000-0000-00006A030000}"/>
    <cellStyle name="Normal 2 2" xfId="7" xr:uid="{00000000-0005-0000-0000-00006B030000}"/>
    <cellStyle name="Normal 2 2 2" xfId="884" xr:uid="{00000000-0005-0000-0000-00006C030000}"/>
    <cellStyle name="Normal 2 2 2 2" xfId="885" xr:uid="{00000000-0005-0000-0000-00006D030000}"/>
    <cellStyle name="Normal 2 2 2 2 2" xfId="886" xr:uid="{00000000-0005-0000-0000-00006E030000}"/>
    <cellStyle name="Normal 2 2 2 2 2 2" xfId="887" xr:uid="{00000000-0005-0000-0000-00006F030000}"/>
    <cellStyle name="Normal 2 2 2 2 3" xfId="888" xr:uid="{00000000-0005-0000-0000-000070030000}"/>
    <cellStyle name="Normal 2 2 2 2 4" xfId="889" xr:uid="{00000000-0005-0000-0000-000071030000}"/>
    <cellStyle name="Normal 2 2 2 2 4 2" xfId="890" xr:uid="{00000000-0005-0000-0000-000072030000}"/>
    <cellStyle name="Normal 2 2 2 3" xfId="891" xr:uid="{00000000-0005-0000-0000-000073030000}"/>
    <cellStyle name="Normal 2 2 2 4" xfId="892" xr:uid="{00000000-0005-0000-0000-000074030000}"/>
    <cellStyle name="Normal 2 2 3" xfId="893" xr:uid="{00000000-0005-0000-0000-000075030000}"/>
    <cellStyle name="Normal 2 2 3 2" xfId="894" xr:uid="{00000000-0005-0000-0000-000076030000}"/>
    <cellStyle name="Normal 2 2 3 3" xfId="895" xr:uid="{00000000-0005-0000-0000-000077030000}"/>
    <cellStyle name="Normal 2 2 3 3 2" xfId="896" xr:uid="{00000000-0005-0000-0000-000078030000}"/>
    <cellStyle name="Normal 2 2 4" xfId="897" xr:uid="{00000000-0005-0000-0000-000079030000}"/>
    <cellStyle name="Normal 2 2 4 2" xfId="898" xr:uid="{00000000-0005-0000-0000-00007A030000}"/>
    <cellStyle name="Normal 2 2 5" xfId="899" xr:uid="{00000000-0005-0000-0000-00007B030000}"/>
    <cellStyle name="Normal 2 2 6" xfId="900" xr:uid="{00000000-0005-0000-0000-00007C030000}"/>
    <cellStyle name="Normal 2 20" xfId="901" xr:uid="{00000000-0005-0000-0000-00007D030000}"/>
    <cellStyle name="Normal 2 20 2" xfId="902" xr:uid="{00000000-0005-0000-0000-00007E030000}"/>
    <cellStyle name="Normal 2 20 3" xfId="903" xr:uid="{00000000-0005-0000-0000-00007F030000}"/>
    <cellStyle name="Normal 2 20 3 2" xfId="904" xr:uid="{00000000-0005-0000-0000-000080030000}"/>
    <cellStyle name="Normal 2 3" xfId="905" xr:uid="{00000000-0005-0000-0000-000081030000}"/>
    <cellStyle name="Normal 2 3 2" xfId="906" xr:uid="{00000000-0005-0000-0000-000082030000}"/>
    <cellStyle name="Normal 2 3 2 2" xfId="907" xr:uid="{00000000-0005-0000-0000-000083030000}"/>
    <cellStyle name="Normal 2 3 2 3" xfId="908" xr:uid="{00000000-0005-0000-0000-000084030000}"/>
    <cellStyle name="Normal 2 3 2 3 2" xfId="909" xr:uid="{00000000-0005-0000-0000-000085030000}"/>
    <cellStyle name="Normal 2 3 3" xfId="910" xr:uid="{00000000-0005-0000-0000-000086030000}"/>
    <cellStyle name="Normal 2 3 4" xfId="911" xr:uid="{00000000-0005-0000-0000-000087030000}"/>
    <cellStyle name="Normal 2 3 5" xfId="912" xr:uid="{00000000-0005-0000-0000-000088030000}"/>
    <cellStyle name="Normal 2 4" xfId="913" xr:uid="{00000000-0005-0000-0000-000089030000}"/>
    <cellStyle name="Normal 2 4 2" xfId="914" xr:uid="{00000000-0005-0000-0000-00008A030000}"/>
    <cellStyle name="Normal 2 4 2 2" xfId="915" xr:uid="{00000000-0005-0000-0000-00008B030000}"/>
    <cellStyle name="Normal 2 5" xfId="916" xr:uid="{00000000-0005-0000-0000-00008C030000}"/>
    <cellStyle name="Normal 2 5 2" xfId="917" xr:uid="{00000000-0005-0000-0000-00008D030000}"/>
    <cellStyle name="Normal 2 5 3" xfId="918" xr:uid="{00000000-0005-0000-0000-00008E030000}"/>
    <cellStyle name="Normal 2 6" xfId="919" xr:uid="{00000000-0005-0000-0000-00008F030000}"/>
    <cellStyle name="Normal 2 7" xfId="920" xr:uid="{00000000-0005-0000-0000-000090030000}"/>
    <cellStyle name="Normal 2 8" xfId="921" xr:uid="{00000000-0005-0000-0000-000091030000}"/>
    <cellStyle name="Normal 2 9" xfId="922" xr:uid="{00000000-0005-0000-0000-000092030000}"/>
    <cellStyle name="Normal 2_12_09_21 troskovnik_Bratus" xfId="923" xr:uid="{00000000-0005-0000-0000-000093030000}"/>
    <cellStyle name="Normal 20" xfId="924" xr:uid="{00000000-0005-0000-0000-000094030000}"/>
    <cellStyle name="Normal 20 10" xfId="925" xr:uid="{00000000-0005-0000-0000-000095030000}"/>
    <cellStyle name="Normal 20 10 2" xfId="926" xr:uid="{00000000-0005-0000-0000-000096030000}"/>
    <cellStyle name="Normal 20 10 3" xfId="927" xr:uid="{00000000-0005-0000-0000-000097030000}"/>
    <cellStyle name="Normal 20 2" xfId="928" xr:uid="{00000000-0005-0000-0000-000098030000}"/>
    <cellStyle name="Normal 20 2 2" xfId="929" xr:uid="{00000000-0005-0000-0000-000099030000}"/>
    <cellStyle name="Normal 20 2 3" xfId="930" xr:uid="{00000000-0005-0000-0000-00009A030000}"/>
    <cellStyle name="Normal 20 3" xfId="931" xr:uid="{00000000-0005-0000-0000-00009B030000}"/>
    <cellStyle name="Normal 20 4" xfId="932" xr:uid="{00000000-0005-0000-0000-00009C030000}"/>
    <cellStyle name="Normal 24" xfId="933" xr:uid="{00000000-0005-0000-0000-00009D030000}"/>
    <cellStyle name="Normal 24 2" xfId="934" xr:uid="{00000000-0005-0000-0000-00009E030000}"/>
    <cellStyle name="Normal 24 3" xfId="935" xr:uid="{00000000-0005-0000-0000-00009F030000}"/>
    <cellStyle name="Normal 24 3 2" xfId="936" xr:uid="{00000000-0005-0000-0000-0000A0030000}"/>
    <cellStyle name="Normal 26" xfId="937" xr:uid="{00000000-0005-0000-0000-0000A1030000}"/>
    <cellStyle name="Normal 26 2" xfId="938" xr:uid="{00000000-0005-0000-0000-0000A2030000}"/>
    <cellStyle name="Normal 26 3" xfId="939" xr:uid="{00000000-0005-0000-0000-0000A3030000}"/>
    <cellStyle name="Normal 26 3 2" xfId="940" xr:uid="{00000000-0005-0000-0000-0000A4030000}"/>
    <cellStyle name="Normal 27" xfId="941" xr:uid="{00000000-0005-0000-0000-0000A5030000}"/>
    <cellStyle name="Normal 27 2" xfId="942" xr:uid="{00000000-0005-0000-0000-0000A6030000}"/>
    <cellStyle name="Normal 27 3" xfId="943" xr:uid="{00000000-0005-0000-0000-0000A7030000}"/>
    <cellStyle name="Normal 27 3 2" xfId="944" xr:uid="{00000000-0005-0000-0000-0000A8030000}"/>
    <cellStyle name="Normal 28" xfId="945" xr:uid="{00000000-0005-0000-0000-0000A9030000}"/>
    <cellStyle name="Normal 28 2" xfId="946" xr:uid="{00000000-0005-0000-0000-0000AA030000}"/>
    <cellStyle name="Normal 28 3" xfId="947" xr:uid="{00000000-0005-0000-0000-0000AB030000}"/>
    <cellStyle name="Normal 28 3 2" xfId="948" xr:uid="{00000000-0005-0000-0000-0000AC030000}"/>
    <cellStyle name="Normal 3" xfId="8" xr:uid="{00000000-0005-0000-0000-0000AD030000}"/>
    <cellStyle name="Normal 3 2" xfId="949" xr:uid="{00000000-0005-0000-0000-0000AE030000}"/>
    <cellStyle name="Normal 3 2 2" xfId="950" xr:uid="{00000000-0005-0000-0000-0000AF030000}"/>
    <cellStyle name="Normal 3 2 2 2" xfId="951" xr:uid="{00000000-0005-0000-0000-0000B0030000}"/>
    <cellStyle name="Normal 3 2 2 2 2" xfId="952" xr:uid="{00000000-0005-0000-0000-0000B1030000}"/>
    <cellStyle name="Normal 3 2 3" xfId="953" xr:uid="{00000000-0005-0000-0000-0000B2030000}"/>
    <cellStyle name="Normal 3 2 3 2" xfId="954" xr:uid="{00000000-0005-0000-0000-0000B3030000}"/>
    <cellStyle name="Normal 3 3" xfId="955" xr:uid="{00000000-0005-0000-0000-0000B4030000}"/>
    <cellStyle name="Normal 3 3 2" xfId="956" xr:uid="{00000000-0005-0000-0000-0000B5030000}"/>
    <cellStyle name="Normal 3 3 3" xfId="957" xr:uid="{00000000-0005-0000-0000-0000B6030000}"/>
    <cellStyle name="Normal 3 4" xfId="958" xr:uid="{00000000-0005-0000-0000-0000B7030000}"/>
    <cellStyle name="Normal 3 5" xfId="959" xr:uid="{00000000-0005-0000-0000-0000B8030000}"/>
    <cellStyle name="Normal 3 6" xfId="960" xr:uid="{00000000-0005-0000-0000-0000B9030000}"/>
    <cellStyle name="Normal 32" xfId="961" xr:uid="{00000000-0005-0000-0000-0000BA030000}"/>
    <cellStyle name="Normal 32 2" xfId="962" xr:uid="{00000000-0005-0000-0000-0000BB030000}"/>
    <cellStyle name="Normal 32 3" xfId="963" xr:uid="{00000000-0005-0000-0000-0000BC030000}"/>
    <cellStyle name="Normal 33" xfId="964" xr:uid="{00000000-0005-0000-0000-0000BD030000}"/>
    <cellStyle name="Normal 33 2" xfId="965" xr:uid="{00000000-0005-0000-0000-0000BE030000}"/>
    <cellStyle name="Normal 33 2 2" xfId="966" xr:uid="{00000000-0005-0000-0000-0000BF030000}"/>
    <cellStyle name="Normal 33 2 3" xfId="967" xr:uid="{00000000-0005-0000-0000-0000C0030000}"/>
    <cellStyle name="Normal 33 2 3 2" xfId="968" xr:uid="{00000000-0005-0000-0000-0000C1030000}"/>
    <cellStyle name="Normal 33 3" xfId="969" xr:uid="{00000000-0005-0000-0000-0000C2030000}"/>
    <cellStyle name="Normal 33 4" xfId="970" xr:uid="{00000000-0005-0000-0000-0000C3030000}"/>
    <cellStyle name="Normal 33 4 2" xfId="971" xr:uid="{00000000-0005-0000-0000-0000C4030000}"/>
    <cellStyle name="Normal 37" xfId="972" xr:uid="{00000000-0005-0000-0000-0000C5030000}"/>
    <cellStyle name="Normal 37 2" xfId="973" xr:uid="{00000000-0005-0000-0000-0000C6030000}"/>
    <cellStyle name="Normal 37 3" xfId="974" xr:uid="{00000000-0005-0000-0000-0000C7030000}"/>
    <cellStyle name="Normal 37 3 2" xfId="975" xr:uid="{00000000-0005-0000-0000-0000C8030000}"/>
    <cellStyle name="Normal 4" xfId="23" xr:uid="{00000000-0005-0000-0000-0000C9030000}"/>
    <cellStyle name="Normal 4 2" xfId="39" xr:uid="{00000000-0005-0000-0000-0000CA030000}"/>
    <cellStyle name="Normal 4 2 2" xfId="976" xr:uid="{00000000-0005-0000-0000-0000CB030000}"/>
    <cellStyle name="Normal 4 2 3" xfId="977" xr:uid="{00000000-0005-0000-0000-0000CC030000}"/>
    <cellStyle name="Normal 4 2 3 2" xfId="978" xr:uid="{00000000-0005-0000-0000-0000CD030000}"/>
    <cellStyle name="Normal 4 3" xfId="979" xr:uid="{00000000-0005-0000-0000-0000CE030000}"/>
    <cellStyle name="Normal 4 3 2" xfId="980" xr:uid="{00000000-0005-0000-0000-0000CF030000}"/>
    <cellStyle name="Normal 4 3 2 2" xfId="2902" xr:uid="{00000000-0005-0000-0000-0000D0030000}"/>
    <cellStyle name="Normal 4 4" xfId="981" xr:uid="{00000000-0005-0000-0000-0000D1030000}"/>
    <cellStyle name="Normal 4 5" xfId="982" xr:uid="{00000000-0005-0000-0000-0000D2030000}"/>
    <cellStyle name="Normal 4 5 2" xfId="983" xr:uid="{00000000-0005-0000-0000-0000D3030000}"/>
    <cellStyle name="Normal 40" xfId="984" xr:uid="{00000000-0005-0000-0000-0000D4030000}"/>
    <cellStyle name="Normal 40 2" xfId="985" xr:uid="{00000000-0005-0000-0000-0000D5030000}"/>
    <cellStyle name="Normal 40 3" xfId="986" xr:uid="{00000000-0005-0000-0000-0000D6030000}"/>
    <cellStyle name="Normal 5" xfId="37" xr:uid="{00000000-0005-0000-0000-0000D7030000}"/>
    <cellStyle name="Normal 5 2" xfId="988" xr:uid="{00000000-0005-0000-0000-0000D8030000}"/>
    <cellStyle name="Normal 5 2 2" xfId="989" xr:uid="{00000000-0005-0000-0000-0000D9030000}"/>
    <cellStyle name="Normal 5 2 2 2" xfId="990" xr:uid="{00000000-0005-0000-0000-0000DA030000}"/>
    <cellStyle name="Normal 5 2 2 3" xfId="991" xr:uid="{00000000-0005-0000-0000-0000DB030000}"/>
    <cellStyle name="Normal 5 2 3" xfId="992" xr:uid="{00000000-0005-0000-0000-0000DC030000}"/>
    <cellStyle name="Normal 5 2 4" xfId="993" xr:uid="{00000000-0005-0000-0000-0000DD030000}"/>
    <cellStyle name="Normal 5 3" xfId="994" xr:uid="{00000000-0005-0000-0000-0000DE030000}"/>
    <cellStyle name="Normal 5 3 2" xfId="995" xr:uid="{00000000-0005-0000-0000-0000DF030000}"/>
    <cellStyle name="Normal 5 3 3" xfId="996" xr:uid="{00000000-0005-0000-0000-0000E0030000}"/>
    <cellStyle name="Normal 5 4" xfId="997" xr:uid="{00000000-0005-0000-0000-0000E1030000}"/>
    <cellStyle name="Normal 5 4 2" xfId="998" xr:uid="{00000000-0005-0000-0000-0000E2030000}"/>
    <cellStyle name="Normal 5 4 3" xfId="999" xr:uid="{00000000-0005-0000-0000-0000E3030000}"/>
    <cellStyle name="Normal 5 4 3 2" xfId="1000" xr:uid="{00000000-0005-0000-0000-0000E4030000}"/>
    <cellStyle name="Normal 5 5" xfId="1001" xr:uid="{00000000-0005-0000-0000-0000E5030000}"/>
    <cellStyle name="Normal 5 6" xfId="1002" xr:uid="{00000000-0005-0000-0000-0000E6030000}"/>
    <cellStyle name="Normal 5 7" xfId="1003" xr:uid="{00000000-0005-0000-0000-0000E7030000}"/>
    <cellStyle name="Normal 5 8" xfId="1004" xr:uid="{00000000-0005-0000-0000-0000E8030000}"/>
    <cellStyle name="Normal 5 9" xfId="987" xr:uid="{00000000-0005-0000-0000-0000E9030000}"/>
    <cellStyle name="Normal 53 4 2" xfId="1005" xr:uid="{00000000-0005-0000-0000-0000EA030000}"/>
    <cellStyle name="Normal 54" xfId="22" xr:uid="{00000000-0005-0000-0000-0000EB030000}"/>
    <cellStyle name="Normal 58" xfId="1006" xr:uid="{00000000-0005-0000-0000-0000EC030000}"/>
    <cellStyle name="Normal 58 2" xfId="1007" xr:uid="{00000000-0005-0000-0000-0000ED030000}"/>
    <cellStyle name="Normal 58 3" xfId="1008" xr:uid="{00000000-0005-0000-0000-0000EE030000}"/>
    <cellStyle name="Normal 6" xfId="1009" xr:uid="{00000000-0005-0000-0000-0000EF030000}"/>
    <cellStyle name="Normal 6 2" xfId="1010" xr:uid="{00000000-0005-0000-0000-0000F0030000}"/>
    <cellStyle name="Normal 6 3" xfId="1011" xr:uid="{00000000-0005-0000-0000-0000F1030000}"/>
    <cellStyle name="Normal 6 3 2" xfId="1012" xr:uid="{00000000-0005-0000-0000-0000F2030000}"/>
    <cellStyle name="Normal 6 4" xfId="1013" xr:uid="{00000000-0005-0000-0000-0000F3030000}"/>
    <cellStyle name="Normal 63" xfId="1014" xr:uid="{00000000-0005-0000-0000-0000F4030000}"/>
    <cellStyle name="Normal 63 2" xfId="1015" xr:uid="{00000000-0005-0000-0000-0000F5030000}"/>
    <cellStyle name="Normal 63 3" xfId="1016" xr:uid="{00000000-0005-0000-0000-0000F6030000}"/>
    <cellStyle name="Normal 63 3 2" xfId="1017" xr:uid="{00000000-0005-0000-0000-0000F7030000}"/>
    <cellStyle name="Normal 65" xfId="1018" xr:uid="{00000000-0005-0000-0000-0000F8030000}"/>
    <cellStyle name="Normal 65 2" xfId="1019" xr:uid="{00000000-0005-0000-0000-0000F9030000}"/>
    <cellStyle name="Normal 65 3" xfId="1020" xr:uid="{00000000-0005-0000-0000-0000FA030000}"/>
    <cellStyle name="Normal 65 3 2" xfId="1021" xr:uid="{00000000-0005-0000-0000-0000FB030000}"/>
    <cellStyle name="Normal 7" xfId="1022" xr:uid="{00000000-0005-0000-0000-0000FC030000}"/>
    <cellStyle name="Normal 7 2" xfId="1023" xr:uid="{00000000-0005-0000-0000-0000FD030000}"/>
    <cellStyle name="Normal 7 3" xfId="1024" xr:uid="{00000000-0005-0000-0000-0000FE030000}"/>
    <cellStyle name="Normal 8" xfId="1025" xr:uid="{00000000-0005-0000-0000-0000FF030000}"/>
    <cellStyle name="Normal 8 2" xfId="2903" xr:uid="{00000000-0005-0000-0000-000000040000}"/>
    <cellStyle name="Normal 8 3" xfId="2920" xr:uid="{00000000-0005-0000-0000-000001040000}"/>
    <cellStyle name="Normal 89" xfId="1026" xr:uid="{00000000-0005-0000-0000-000002040000}"/>
    <cellStyle name="Normal 89 2" xfId="1027" xr:uid="{00000000-0005-0000-0000-000003040000}"/>
    <cellStyle name="Normal 89 3" xfId="1028" xr:uid="{00000000-0005-0000-0000-000004040000}"/>
    <cellStyle name="Normal 9" xfId="1029" xr:uid="{00000000-0005-0000-0000-000005040000}"/>
    <cellStyle name="Normal 9 2" xfId="2904" xr:uid="{00000000-0005-0000-0000-000006040000}"/>
    <cellStyle name="Normal 9 3" xfId="2921" xr:uid="{00000000-0005-0000-0000-000007040000}"/>
    <cellStyle name="Normal 97" xfId="1030" xr:uid="{00000000-0005-0000-0000-000008040000}"/>
    <cellStyle name="Normal_VLAšKA 69-A,B,C,D (2)" xfId="9" xr:uid="{00000000-0005-0000-0000-000009040000}"/>
    <cellStyle name="Normal1" xfId="1031" xr:uid="{00000000-0005-0000-0000-00000A040000}"/>
    <cellStyle name="Normal1 2" xfId="1032" xr:uid="{00000000-0005-0000-0000-00000B040000}"/>
    <cellStyle name="Normal1 3" xfId="1033" xr:uid="{00000000-0005-0000-0000-00000C040000}"/>
    <cellStyle name="Normalno 10" xfId="1034" xr:uid="{00000000-0005-0000-0000-00000D040000}"/>
    <cellStyle name="Normalno 11" xfId="1035" xr:uid="{00000000-0005-0000-0000-00000E040000}"/>
    <cellStyle name="Normalno 12" xfId="1036" xr:uid="{00000000-0005-0000-0000-00000F040000}"/>
    <cellStyle name="Normalno 13" xfId="1037" xr:uid="{00000000-0005-0000-0000-000010040000}"/>
    <cellStyle name="Normalno 14" xfId="1038" xr:uid="{00000000-0005-0000-0000-000011040000}"/>
    <cellStyle name="Normalno 14 2" xfId="2905" xr:uid="{00000000-0005-0000-0000-000012040000}"/>
    <cellStyle name="Normalno 14 3" xfId="2922" xr:uid="{00000000-0005-0000-0000-000013040000}"/>
    <cellStyle name="Normalno 15" xfId="38" xr:uid="{00000000-0005-0000-0000-000014040000}"/>
    <cellStyle name="Normalno 15 2" xfId="1039" xr:uid="{00000000-0005-0000-0000-000015040000}"/>
    <cellStyle name="Normalno 16" xfId="1040" xr:uid="{00000000-0005-0000-0000-000016040000}"/>
    <cellStyle name="Normalno 17" xfId="1041" xr:uid="{00000000-0005-0000-0000-000017040000}"/>
    <cellStyle name="Normalno 18" xfId="1042" xr:uid="{00000000-0005-0000-0000-000018040000}"/>
    <cellStyle name="Normalno 18 2" xfId="1043" xr:uid="{00000000-0005-0000-0000-000019040000}"/>
    <cellStyle name="Normalno 19" xfId="1044" xr:uid="{00000000-0005-0000-0000-00001A040000}"/>
    <cellStyle name="Normalno 19 2" xfId="1045" xr:uid="{00000000-0005-0000-0000-00001B040000}"/>
    <cellStyle name="Normalno 2" xfId="10" xr:uid="{00000000-0005-0000-0000-00001C040000}"/>
    <cellStyle name="Normalno 2 2" xfId="1046" xr:uid="{00000000-0005-0000-0000-00001D040000}"/>
    <cellStyle name="Normalno 2 2 2" xfId="1047" xr:uid="{00000000-0005-0000-0000-00001E040000}"/>
    <cellStyle name="Normalno 2 2 2 2" xfId="1048" xr:uid="{00000000-0005-0000-0000-00001F040000}"/>
    <cellStyle name="Normalno 2 2 2 2 2" xfId="1049" xr:uid="{00000000-0005-0000-0000-000020040000}"/>
    <cellStyle name="Normalno 2 2 3" xfId="1050" xr:uid="{00000000-0005-0000-0000-000021040000}"/>
    <cellStyle name="Normalno 2 2 3 2" xfId="1051" xr:uid="{00000000-0005-0000-0000-000022040000}"/>
    <cellStyle name="Normalno 2 3" xfId="1052" xr:uid="{00000000-0005-0000-0000-000023040000}"/>
    <cellStyle name="Normalno 2 3 2" xfId="1053" xr:uid="{00000000-0005-0000-0000-000024040000}"/>
    <cellStyle name="Normalno 2 3 2 2" xfId="1054" xr:uid="{00000000-0005-0000-0000-000025040000}"/>
    <cellStyle name="Normalno 2 3 2 2 2" xfId="1055" xr:uid="{00000000-0005-0000-0000-000026040000}"/>
    <cellStyle name="Normalno 2 3 3" xfId="1056" xr:uid="{00000000-0005-0000-0000-000027040000}"/>
    <cellStyle name="Normalno 2 3 3 2" xfId="1057" xr:uid="{00000000-0005-0000-0000-000028040000}"/>
    <cellStyle name="Normalno 2 4" xfId="1058" xr:uid="{00000000-0005-0000-0000-000029040000}"/>
    <cellStyle name="Normalno 2 4 2" xfId="1059" xr:uid="{00000000-0005-0000-0000-00002A040000}"/>
    <cellStyle name="Normalno 2 4 2 2" xfId="1060" xr:uid="{00000000-0005-0000-0000-00002B040000}"/>
    <cellStyle name="Normalno 2 5" xfId="1061" xr:uid="{00000000-0005-0000-0000-00002C040000}"/>
    <cellStyle name="Normalno 2 5 2" xfId="1062" xr:uid="{00000000-0005-0000-0000-00002D040000}"/>
    <cellStyle name="Normalno 3" xfId="13" xr:uid="{00000000-0005-0000-0000-00002E040000}"/>
    <cellStyle name="Normalno 3 2" xfId="16" xr:uid="{00000000-0005-0000-0000-00002F040000}"/>
    <cellStyle name="Normalno 3 2 2" xfId="1065" xr:uid="{00000000-0005-0000-0000-000030040000}"/>
    <cellStyle name="Normalno 3 2 3" xfId="1066" xr:uid="{00000000-0005-0000-0000-000031040000}"/>
    <cellStyle name="Normalno 3 2 3 2" xfId="1067" xr:uid="{00000000-0005-0000-0000-000032040000}"/>
    <cellStyle name="Normalno 3 2 4" xfId="1068" xr:uid="{00000000-0005-0000-0000-000033040000}"/>
    <cellStyle name="Normalno 3 2 5" xfId="1064" xr:uid="{00000000-0005-0000-0000-000034040000}"/>
    <cellStyle name="Normalno 3 3" xfId="32" xr:uid="{00000000-0005-0000-0000-000035040000}"/>
    <cellStyle name="Normalno 3 3 2" xfId="1070" xr:uid="{00000000-0005-0000-0000-000036040000}"/>
    <cellStyle name="Normalno 3 3 3" xfId="1071" xr:uid="{00000000-0005-0000-0000-000037040000}"/>
    <cellStyle name="Normalno 3 3 3 2" xfId="1072" xr:uid="{00000000-0005-0000-0000-000038040000}"/>
    <cellStyle name="Normalno 3 3 4" xfId="1069" xr:uid="{00000000-0005-0000-0000-000039040000}"/>
    <cellStyle name="Normalno 3 4" xfId="26" xr:uid="{00000000-0005-0000-0000-00003A040000}"/>
    <cellStyle name="Normalno 3 4 2" xfId="1074" xr:uid="{00000000-0005-0000-0000-00003B040000}"/>
    <cellStyle name="Normalno 3 4 3" xfId="1075" xr:uid="{00000000-0005-0000-0000-00003C040000}"/>
    <cellStyle name="Normalno 3 4 4" xfId="1076" xr:uid="{00000000-0005-0000-0000-00003D040000}"/>
    <cellStyle name="Normalno 3 4 5" xfId="1073" xr:uid="{00000000-0005-0000-0000-00003E040000}"/>
    <cellStyle name="Normalno 3 5" xfId="1077" xr:uid="{00000000-0005-0000-0000-00003F040000}"/>
    <cellStyle name="Normalno 3 5 2" xfId="1078" xr:uid="{00000000-0005-0000-0000-000040040000}"/>
    <cellStyle name="Normalno 3 5 2 2" xfId="1079" xr:uid="{00000000-0005-0000-0000-000041040000}"/>
    <cellStyle name="Normalno 3 6" xfId="1080" xr:uid="{00000000-0005-0000-0000-000042040000}"/>
    <cellStyle name="Normalno 3 7" xfId="1081" xr:uid="{00000000-0005-0000-0000-000043040000}"/>
    <cellStyle name="Normalno 3 7 2" xfId="1082" xr:uid="{00000000-0005-0000-0000-000044040000}"/>
    <cellStyle name="Normalno 3 8" xfId="1083" xr:uid="{00000000-0005-0000-0000-000045040000}"/>
    <cellStyle name="Normalno 3 9" xfId="1063" xr:uid="{00000000-0005-0000-0000-000046040000}"/>
    <cellStyle name="Normalno 4" xfId="18" xr:uid="{00000000-0005-0000-0000-000047040000}"/>
    <cellStyle name="Normalno 4 10" xfId="1085" xr:uid="{00000000-0005-0000-0000-000048040000}"/>
    <cellStyle name="Normalno 4 11" xfId="1084" xr:uid="{00000000-0005-0000-0000-000049040000}"/>
    <cellStyle name="Normalno 4 2" xfId="25" xr:uid="{00000000-0005-0000-0000-00004A040000}"/>
    <cellStyle name="Normalno 4 2 2" xfId="1087" xr:uid="{00000000-0005-0000-0000-00004B040000}"/>
    <cellStyle name="Normalno 4 2 2 2" xfId="1088" xr:uid="{00000000-0005-0000-0000-00004C040000}"/>
    <cellStyle name="Normalno 4 2 2 2 2" xfId="1089" xr:uid="{00000000-0005-0000-0000-00004D040000}"/>
    <cellStyle name="Normalno 4 2 2 3" xfId="1090" xr:uid="{00000000-0005-0000-0000-00004E040000}"/>
    <cellStyle name="Normalno 4 2 3" xfId="1091" xr:uid="{00000000-0005-0000-0000-00004F040000}"/>
    <cellStyle name="Normalno 4 2 4" xfId="1092" xr:uid="{00000000-0005-0000-0000-000050040000}"/>
    <cellStyle name="Normalno 4 2 5" xfId="1093" xr:uid="{00000000-0005-0000-0000-000051040000}"/>
    <cellStyle name="Normalno 4 2 6" xfId="1086" xr:uid="{00000000-0005-0000-0000-000052040000}"/>
    <cellStyle name="Normalno 4 3" xfId="27" xr:uid="{00000000-0005-0000-0000-000053040000}"/>
    <cellStyle name="Normalno 4 3 2" xfId="1095" xr:uid="{00000000-0005-0000-0000-000054040000}"/>
    <cellStyle name="Normalno 4 3 2 2" xfId="1096" xr:uid="{00000000-0005-0000-0000-000055040000}"/>
    <cellStyle name="Normalno 4 3 2 2 2" xfId="2906" xr:uid="{00000000-0005-0000-0000-000056040000}"/>
    <cellStyle name="Normalno 4 3 2 2 3" xfId="2923" xr:uid="{00000000-0005-0000-0000-000057040000}"/>
    <cellStyle name="Normalno 4 3 2 3" xfId="1097" xr:uid="{00000000-0005-0000-0000-000058040000}"/>
    <cellStyle name="Normalno 4 3 2 4" xfId="1098" xr:uid="{00000000-0005-0000-0000-000059040000}"/>
    <cellStyle name="Normalno 4 3 3" xfId="1099" xr:uid="{00000000-0005-0000-0000-00005A040000}"/>
    <cellStyle name="Normalno 4 3 3 2" xfId="2907" xr:uid="{00000000-0005-0000-0000-00005B040000}"/>
    <cellStyle name="Normalno 4 3 3 3" xfId="2924" xr:uid="{00000000-0005-0000-0000-00005C040000}"/>
    <cellStyle name="Normalno 4 3 4" xfId="1100" xr:uid="{00000000-0005-0000-0000-00005D040000}"/>
    <cellStyle name="Normalno 4 3 5" xfId="1101" xr:uid="{00000000-0005-0000-0000-00005E040000}"/>
    <cellStyle name="Normalno 4 3 6" xfId="1094" xr:uid="{00000000-0005-0000-0000-00005F040000}"/>
    <cellStyle name="Normalno 4 4" xfId="1102" xr:uid="{00000000-0005-0000-0000-000060040000}"/>
    <cellStyle name="Normalno 4 4 2" xfId="1103" xr:uid="{00000000-0005-0000-0000-000061040000}"/>
    <cellStyle name="Normalno 4 4 2 2" xfId="1104" xr:uid="{00000000-0005-0000-0000-000062040000}"/>
    <cellStyle name="Normalno 4 5" xfId="1105" xr:uid="{00000000-0005-0000-0000-000063040000}"/>
    <cellStyle name="Normalno 4 5 2" xfId="1106" xr:uid="{00000000-0005-0000-0000-000064040000}"/>
    <cellStyle name="Normalno 4 5 2 2" xfId="1107" xr:uid="{00000000-0005-0000-0000-000065040000}"/>
    <cellStyle name="Normalno 4 6" xfId="1108" xr:uid="{00000000-0005-0000-0000-000066040000}"/>
    <cellStyle name="Normalno 4 6 2" xfId="1109" xr:uid="{00000000-0005-0000-0000-000067040000}"/>
    <cellStyle name="Normalno 4 7" xfId="1110" xr:uid="{00000000-0005-0000-0000-000068040000}"/>
    <cellStyle name="Normalno 4 8" xfId="1111" xr:uid="{00000000-0005-0000-0000-000069040000}"/>
    <cellStyle name="Normalno 4 9" xfId="1112" xr:uid="{00000000-0005-0000-0000-00006A040000}"/>
    <cellStyle name="Normalno 5" xfId="1113" xr:uid="{00000000-0005-0000-0000-00006B040000}"/>
    <cellStyle name="Normalno 5 2" xfId="1114" xr:uid="{00000000-0005-0000-0000-00006C040000}"/>
    <cellStyle name="Normalno 5 2 2" xfId="1115" xr:uid="{00000000-0005-0000-0000-00006D040000}"/>
    <cellStyle name="Normalno 5 2 2 2" xfId="1116" xr:uid="{00000000-0005-0000-0000-00006E040000}"/>
    <cellStyle name="Normalno 5 3" xfId="1117" xr:uid="{00000000-0005-0000-0000-00006F040000}"/>
    <cellStyle name="Normalno 5 4" xfId="1118" xr:uid="{00000000-0005-0000-0000-000070040000}"/>
    <cellStyle name="Normalno 5 4 2" xfId="1119" xr:uid="{00000000-0005-0000-0000-000071040000}"/>
    <cellStyle name="Normalno 5 5" xfId="1120" xr:uid="{00000000-0005-0000-0000-000072040000}"/>
    <cellStyle name="Normalno 5 6" xfId="1121" xr:uid="{00000000-0005-0000-0000-000073040000}"/>
    <cellStyle name="Normalno 6" xfId="1122" xr:uid="{00000000-0005-0000-0000-000074040000}"/>
    <cellStyle name="Normalno 6 2" xfId="1123" xr:uid="{00000000-0005-0000-0000-000075040000}"/>
    <cellStyle name="Normalno 6 2 2" xfId="1124" xr:uid="{00000000-0005-0000-0000-000076040000}"/>
    <cellStyle name="Normalno 6 3" xfId="1125" xr:uid="{00000000-0005-0000-0000-000077040000}"/>
    <cellStyle name="Normalno 6 4" xfId="1126" xr:uid="{00000000-0005-0000-0000-000078040000}"/>
    <cellStyle name="Normalno 6 4 2" xfId="1127" xr:uid="{00000000-0005-0000-0000-000079040000}"/>
    <cellStyle name="Normalno 7" xfId="1128" xr:uid="{00000000-0005-0000-0000-00007A040000}"/>
    <cellStyle name="Normalno 7 2" xfId="1129" xr:uid="{00000000-0005-0000-0000-00007B040000}"/>
    <cellStyle name="Normalno 7 3" xfId="1130" xr:uid="{00000000-0005-0000-0000-00007C040000}"/>
    <cellStyle name="Normalno 7 3 2" xfId="1131" xr:uid="{00000000-0005-0000-0000-00007D040000}"/>
    <cellStyle name="Normalno 8" xfId="1132" xr:uid="{00000000-0005-0000-0000-00007E040000}"/>
    <cellStyle name="Normalno 9" xfId="1133" xr:uid="{00000000-0005-0000-0000-00007F040000}"/>
    <cellStyle name="Normalno_10. Obloge krova, pročelja, lim" xfId="2908" xr:uid="{00000000-0005-0000-0000-000080040000}"/>
    <cellStyle name="Note 2" xfId="1134" xr:uid="{00000000-0005-0000-0000-000081040000}"/>
    <cellStyle name="Note 2 2" xfId="1135" xr:uid="{00000000-0005-0000-0000-000082040000}"/>
    <cellStyle name="Note 2 3" xfId="1136" xr:uid="{00000000-0005-0000-0000-000083040000}"/>
    <cellStyle name="Note 2 3 2" xfId="1137" xr:uid="{00000000-0005-0000-0000-000084040000}"/>
    <cellStyle name="Obično 10" xfId="1138" xr:uid="{00000000-0005-0000-0000-000085040000}"/>
    <cellStyle name="Obično 10 10" xfId="1139" xr:uid="{00000000-0005-0000-0000-000086040000}"/>
    <cellStyle name="Obično 10 10 2" xfId="1140" xr:uid="{00000000-0005-0000-0000-000087040000}"/>
    <cellStyle name="Obično 10 10 3" xfId="1141" xr:uid="{00000000-0005-0000-0000-000088040000}"/>
    <cellStyle name="Obično 10 10 3 2" xfId="1142" xr:uid="{00000000-0005-0000-0000-000089040000}"/>
    <cellStyle name="Obično 10 11" xfId="1143" xr:uid="{00000000-0005-0000-0000-00008A040000}"/>
    <cellStyle name="Obično 10 11 2" xfId="1144" xr:uid="{00000000-0005-0000-0000-00008B040000}"/>
    <cellStyle name="Obično 10 11 3" xfId="1145" xr:uid="{00000000-0005-0000-0000-00008C040000}"/>
    <cellStyle name="Obično 10 11 3 2" xfId="1146" xr:uid="{00000000-0005-0000-0000-00008D040000}"/>
    <cellStyle name="Obično 10 12" xfId="1147" xr:uid="{00000000-0005-0000-0000-00008E040000}"/>
    <cellStyle name="Obično 10 12 2" xfId="1148" xr:uid="{00000000-0005-0000-0000-00008F040000}"/>
    <cellStyle name="Obično 10 12 3" xfId="1149" xr:uid="{00000000-0005-0000-0000-000090040000}"/>
    <cellStyle name="Obično 10 12 3 2" xfId="1150" xr:uid="{00000000-0005-0000-0000-000091040000}"/>
    <cellStyle name="Obično 10 13" xfId="1151" xr:uid="{00000000-0005-0000-0000-000092040000}"/>
    <cellStyle name="Obično 10 13 2" xfId="1152" xr:uid="{00000000-0005-0000-0000-000093040000}"/>
    <cellStyle name="Obično 10 13 3" xfId="1153" xr:uid="{00000000-0005-0000-0000-000094040000}"/>
    <cellStyle name="Obično 10 13 3 2" xfId="1154" xr:uid="{00000000-0005-0000-0000-000095040000}"/>
    <cellStyle name="Obično 10 14" xfId="1155" xr:uid="{00000000-0005-0000-0000-000096040000}"/>
    <cellStyle name="Obično 10 15" xfId="1156" xr:uid="{00000000-0005-0000-0000-000097040000}"/>
    <cellStyle name="Obično 10 15 2" xfId="1157" xr:uid="{00000000-0005-0000-0000-000098040000}"/>
    <cellStyle name="Obično 10 2" xfId="1158" xr:uid="{00000000-0005-0000-0000-000099040000}"/>
    <cellStyle name="Obično 10 2 2" xfId="1159" xr:uid="{00000000-0005-0000-0000-00009A040000}"/>
    <cellStyle name="Obično 10 2 3" xfId="1160" xr:uid="{00000000-0005-0000-0000-00009B040000}"/>
    <cellStyle name="Obično 10 2 3 2" xfId="1161" xr:uid="{00000000-0005-0000-0000-00009C040000}"/>
    <cellStyle name="Obično 10 3" xfId="1162" xr:uid="{00000000-0005-0000-0000-00009D040000}"/>
    <cellStyle name="Obično 10 3 2" xfId="1163" xr:uid="{00000000-0005-0000-0000-00009E040000}"/>
    <cellStyle name="Obično 10 3 3" xfId="1164" xr:uid="{00000000-0005-0000-0000-00009F040000}"/>
    <cellStyle name="Obično 10 3 3 2" xfId="1165" xr:uid="{00000000-0005-0000-0000-0000A0040000}"/>
    <cellStyle name="Obično 10 4" xfId="1166" xr:uid="{00000000-0005-0000-0000-0000A1040000}"/>
    <cellStyle name="Obično 10 4 2" xfId="1167" xr:uid="{00000000-0005-0000-0000-0000A2040000}"/>
    <cellStyle name="Obično 10 4 3" xfId="1168" xr:uid="{00000000-0005-0000-0000-0000A3040000}"/>
    <cellStyle name="Obično 10 4 3 2" xfId="1169" xr:uid="{00000000-0005-0000-0000-0000A4040000}"/>
    <cellStyle name="Obično 10 5" xfId="1170" xr:uid="{00000000-0005-0000-0000-0000A5040000}"/>
    <cellStyle name="Obično 10 5 2" xfId="1171" xr:uid="{00000000-0005-0000-0000-0000A6040000}"/>
    <cellStyle name="Obično 10 5 3" xfId="1172" xr:uid="{00000000-0005-0000-0000-0000A7040000}"/>
    <cellStyle name="Obično 10 5 3 2" xfId="1173" xr:uid="{00000000-0005-0000-0000-0000A8040000}"/>
    <cellStyle name="Obično 10 6" xfId="1174" xr:uid="{00000000-0005-0000-0000-0000A9040000}"/>
    <cellStyle name="Obično 10 6 2" xfId="1175" xr:uid="{00000000-0005-0000-0000-0000AA040000}"/>
    <cellStyle name="Obično 10 6 3" xfId="1176" xr:uid="{00000000-0005-0000-0000-0000AB040000}"/>
    <cellStyle name="Obično 10 6 3 2" xfId="1177" xr:uid="{00000000-0005-0000-0000-0000AC040000}"/>
    <cellStyle name="Obično 10 7" xfId="1178" xr:uid="{00000000-0005-0000-0000-0000AD040000}"/>
    <cellStyle name="Obično 10 7 2" xfId="1179" xr:uid="{00000000-0005-0000-0000-0000AE040000}"/>
    <cellStyle name="Obično 10 7 3" xfId="1180" xr:uid="{00000000-0005-0000-0000-0000AF040000}"/>
    <cellStyle name="Obično 10 7 3 2" xfId="1181" xr:uid="{00000000-0005-0000-0000-0000B0040000}"/>
    <cellStyle name="Obično 10 8" xfId="1182" xr:uid="{00000000-0005-0000-0000-0000B1040000}"/>
    <cellStyle name="Obično 10 8 2" xfId="1183" xr:uid="{00000000-0005-0000-0000-0000B2040000}"/>
    <cellStyle name="Obično 10 8 3" xfId="1184" xr:uid="{00000000-0005-0000-0000-0000B3040000}"/>
    <cellStyle name="Obično 10 8 3 2" xfId="1185" xr:uid="{00000000-0005-0000-0000-0000B4040000}"/>
    <cellStyle name="Obično 10 9" xfId="1186" xr:uid="{00000000-0005-0000-0000-0000B5040000}"/>
    <cellStyle name="Obično 10 9 2" xfId="1187" xr:uid="{00000000-0005-0000-0000-0000B6040000}"/>
    <cellStyle name="Obično 10 9 3" xfId="1188" xr:uid="{00000000-0005-0000-0000-0000B7040000}"/>
    <cellStyle name="Obično 10 9 3 2" xfId="1189" xr:uid="{00000000-0005-0000-0000-0000B8040000}"/>
    <cellStyle name="Obično 100" xfId="1190" xr:uid="{00000000-0005-0000-0000-0000B9040000}"/>
    <cellStyle name="Obično 100 2" xfId="1191" xr:uid="{00000000-0005-0000-0000-0000BA040000}"/>
    <cellStyle name="Obično 101" xfId="1192" xr:uid="{00000000-0005-0000-0000-0000BB040000}"/>
    <cellStyle name="Obično 101 2" xfId="1193" xr:uid="{00000000-0005-0000-0000-0000BC040000}"/>
    <cellStyle name="Obično 102" xfId="1194" xr:uid="{00000000-0005-0000-0000-0000BD040000}"/>
    <cellStyle name="Obično 102 2" xfId="1195" xr:uid="{00000000-0005-0000-0000-0000BE040000}"/>
    <cellStyle name="Obično 103" xfId="1196" xr:uid="{00000000-0005-0000-0000-0000BF040000}"/>
    <cellStyle name="Obično 103 2" xfId="1197" xr:uid="{00000000-0005-0000-0000-0000C0040000}"/>
    <cellStyle name="Obično 104" xfId="1198" xr:uid="{00000000-0005-0000-0000-0000C1040000}"/>
    <cellStyle name="Obično 104 2" xfId="1199" xr:uid="{00000000-0005-0000-0000-0000C2040000}"/>
    <cellStyle name="Obično 105" xfId="1200" xr:uid="{00000000-0005-0000-0000-0000C3040000}"/>
    <cellStyle name="Obično 105 2" xfId="1201" xr:uid="{00000000-0005-0000-0000-0000C4040000}"/>
    <cellStyle name="Obično 106" xfId="1202" xr:uid="{00000000-0005-0000-0000-0000C5040000}"/>
    <cellStyle name="Obično 106 2" xfId="1203" xr:uid="{00000000-0005-0000-0000-0000C6040000}"/>
    <cellStyle name="Obično 107" xfId="1204" xr:uid="{00000000-0005-0000-0000-0000C7040000}"/>
    <cellStyle name="Obično 107 2" xfId="1205" xr:uid="{00000000-0005-0000-0000-0000C8040000}"/>
    <cellStyle name="Obično 108" xfId="1206" xr:uid="{00000000-0005-0000-0000-0000C9040000}"/>
    <cellStyle name="Obično 108 2" xfId="1207" xr:uid="{00000000-0005-0000-0000-0000CA040000}"/>
    <cellStyle name="Obično 109 2" xfId="1208" xr:uid="{00000000-0005-0000-0000-0000CB040000}"/>
    <cellStyle name="Obično 109 2 2" xfId="1209" xr:uid="{00000000-0005-0000-0000-0000CC040000}"/>
    <cellStyle name="Obično 109 2 3" xfId="1210" xr:uid="{00000000-0005-0000-0000-0000CD040000}"/>
    <cellStyle name="Obično 109 2 3 2" xfId="1211" xr:uid="{00000000-0005-0000-0000-0000CE040000}"/>
    <cellStyle name="Obično 11" xfId="1212" xr:uid="{00000000-0005-0000-0000-0000CF040000}"/>
    <cellStyle name="Obično 11 10" xfId="1213" xr:uid="{00000000-0005-0000-0000-0000D0040000}"/>
    <cellStyle name="Obično 11 10 2" xfId="1214" xr:uid="{00000000-0005-0000-0000-0000D1040000}"/>
    <cellStyle name="Obično 11 10 3" xfId="1215" xr:uid="{00000000-0005-0000-0000-0000D2040000}"/>
    <cellStyle name="Obično 11 10 3 2" xfId="1216" xr:uid="{00000000-0005-0000-0000-0000D3040000}"/>
    <cellStyle name="Obično 11 11" xfId="1217" xr:uid="{00000000-0005-0000-0000-0000D4040000}"/>
    <cellStyle name="Obično 11 11 2" xfId="1218" xr:uid="{00000000-0005-0000-0000-0000D5040000}"/>
    <cellStyle name="Obično 11 11 3" xfId="1219" xr:uid="{00000000-0005-0000-0000-0000D6040000}"/>
    <cellStyle name="Obično 11 11 3 2" xfId="1220" xr:uid="{00000000-0005-0000-0000-0000D7040000}"/>
    <cellStyle name="Obično 11 12" xfId="1221" xr:uid="{00000000-0005-0000-0000-0000D8040000}"/>
    <cellStyle name="Obično 11 12 2" xfId="1222" xr:uid="{00000000-0005-0000-0000-0000D9040000}"/>
    <cellStyle name="Obično 11 12 3" xfId="1223" xr:uid="{00000000-0005-0000-0000-0000DA040000}"/>
    <cellStyle name="Obično 11 12 3 2" xfId="1224" xr:uid="{00000000-0005-0000-0000-0000DB040000}"/>
    <cellStyle name="Obično 11 13" xfId="1225" xr:uid="{00000000-0005-0000-0000-0000DC040000}"/>
    <cellStyle name="Obično 11 2" xfId="1226" xr:uid="{00000000-0005-0000-0000-0000DD040000}"/>
    <cellStyle name="Obično 11 2 2" xfId="1227" xr:uid="{00000000-0005-0000-0000-0000DE040000}"/>
    <cellStyle name="Obično 11 2 3" xfId="1228" xr:uid="{00000000-0005-0000-0000-0000DF040000}"/>
    <cellStyle name="Obično 11 2 3 2" xfId="1229" xr:uid="{00000000-0005-0000-0000-0000E0040000}"/>
    <cellStyle name="Obično 11 3" xfId="1230" xr:uid="{00000000-0005-0000-0000-0000E1040000}"/>
    <cellStyle name="Obično 11 3 2" xfId="1231" xr:uid="{00000000-0005-0000-0000-0000E2040000}"/>
    <cellStyle name="Obično 11 3 3" xfId="1232" xr:uid="{00000000-0005-0000-0000-0000E3040000}"/>
    <cellStyle name="Obično 11 3 3 2" xfId="1233" xr:uid="{00000000-0005-0000-0000-0000E4040000}"/>
    <cellStyle name="Obično 11 4" xfId="1234" xr:uid="{00000000-0005-0000-0000-0000E5040000}"/>
    <cellStyle name="Obično 11 4 2" xfId="1235" xr:uid="{00000000-0005-0000-0000-0000E6040000}"/>
    <cellStyle name="Obično 11 4 3" xfId="1236" xr:uid="{00000000-0005-0000-0000-0000E7040000}"/>
    <cellStyle name="Obično 11 4 3 2" xfId="1237" xr:uid="{00000000-0005-0000-0000-0000E8040000}"/>
    <cellStyle name="Obično 11 5" xfId="1238" xr:uid="{00000000-0005-0000-0000-0000E9040000}"/>
    <cellStyle name="Obično 11 5 2" xfId="1239" xr:uid="{00000000-0005-0000-0000-0000EA040000}"/>
    <cellStyle name="Obično 11 5 3" xfId="1240" xr:uid="{00000000-0005-0000-0000-0000EB040000}"/>
    <cellStyle name="Obično 11 5 3 2" xfId="1241" xr:uid="{00000000-0005-0000-0000-0000EC040000}"/>
    <cellStyle name="Obično 11 6" xfId="1242" xr:uid="{00000000-0005-0000-0000-0000ED040000}"/>
    <cellStyle name="Obično 11 6 2" xfId="1243" xr:uid="{00000000-0005-0000-0000-0000EE040000}"/>
    <cellStyle name="Obično 11 6 3" xfId="1244" xr:uid="{00000000-0005-0000-0000-0000EF040000}"/>
    <cellStyle name="Obično 11 6 3 2" xfId="1245" xr:uid="{00000000-0005-0000-0000-0000F0040000}"/>
    <cellStyle name="Obično 11 7" xfId="1246" xr:uid="{00000000-0005-0000-0000-0000F1040000}"/>
    <cellStyle name="Obično 11 7 2" xfId="1247" xr:uid="{00000000-0005-0000-0000-0000F2040000}"/>
    <cellStyle name="Obično 11 7 3" xfId="1248" xr:uid="{00000000-0005-0000-0000-0000F3040000}"/>
    <cellStyle name="Obično 11 7 3 2" xfId="1249" xr:uid="{00000000-0005-0000-0000-0000F4040000}"/>
    <cellStyle name="Obično 11 8" xfId="1250" xr:uid="{00000000-0005-0000-0000-0000F5040000}"/>
    <cellStyle name="Obično 11 8 2" xfId="1251" xr:uid="{00000000-0005-0000-0000-0000F6040000}"/>
    <cellStyle name="Obično 11 8 3" xfId="1252" xr:uid="{00000000-0005-0000-0000-0000F7040000}"/>
    <cellStyle name="Obično 11 8 3 2" xfId="1253" xr:uid="{00000000-0005-0000-0000-0000F8040000}"/>
    <cellStyle name="Obično 11 9" xfId="1254" xr:uid="{00000000-0005-0000-0000-0000F9040000}"/>
    <cellStyle name="Obično 11 9 2" xfId="1255" xr:uid="{00000000-0005-0000-0000-0000FA040000}"/>
    <cellStyle name="Obično 11 9 3" xfId="1256" xr:uid="{00000000-0005-0000-0000-0000FB040000}"/>
    <cellStyle name="Obično 11 9 3 2" xfId="1257" xr:uid="{00000000-0005-0000-0000-0000FC040000}"/>
    <cellStyle name="Obično 110 2" xfId="1258" xr:uid="{00000000-0005-0000-0000-0000FD040000}"/>
    <cellStyle name="Obično 110 2 2" xfId="1259" xr:uid="{00000000-0005-0000-0000-0000FE040000}"/>
    <cellStyle name="Obično 110 2 3" xfId="1260" xr:uid="{00000000-0005-0000-0000-0000FF040000}"/>
    <cellStyle name="Obično 110 2 3 2" xfId="1261" xr:uid="{00000000-0005-0000-0000-000000050000}"/>
    <cellStyle name="Obično 111 2" xfId="1262" xr:uid="{00000000-0005-0000-0000-000001050000}"/>
    <cellStyle name="Obično 111 2 2" xfId="1263" xr:uid="{00000000-0005-0000-0000-000002050000}"/>
    <cellStyle name="Obično 111 2 3" xfId="1264" xr:uid="{00000000-0005-0000-0000-000003050000}"/>
    <cellStyle name="Obično 111 2 3 2" xfId="1265" xr:uid="{00000000-0005-0000-0000-000004050000}"/>
    <cellStyle name="Obično 112 2" xfId="1266" xr:uid="{00000000-0005-0000-0000-000005050000}"/>
    <cellStyle name="Obično 112 2 2" xfId="1267" xr:uid="{00000000-0005-0000-0000-000006050000}"/>
    <cellStyle name="Obično 112 2 3" xfId="1268" xr:uid="{00000000-0005-0000-0000-000007050000}"/>
    <cellStyle name="Obično 112 2 3 2" xfId="1269" xr:uid="{00000000-0005-0000-0000-000008050000}"/>
    <cellStyle name="Obično 113 2" xfId="1270" xr:uid="{00000000-0005-0000-0000-000009050000}"/>
    <cellStyle name="Obično 113 2 2" xfId="1271" xr:uid="{00000000-0005-0000-0000-00000A050000}"/>
    <cellStyle name="Obično 113 2 3" xfId="1272" xr:uid="{00000000-0005-0000-0000-00000B050000}"/>
    <cellStyle name="Obično 113 2 3 2" xfId="1273" xr:uid="{00000000-0005-0000-0000-00000C050000}"/>
    <cellStyle name="Obično 114" xfId="1274" xr:uid="{00000000-0005-0000-0000-00000D050000}"/>
    <cellStyle name="Obično 114 2" xfId="1275" xr:uid="{00000000-0005-0000-0000-00000E050000}"/>
    <cellStyle name="Obično 114 3" xfId="1276" xr:uid="{00000000-0005-0000-0000-00000F050000}"/>
    <cellStyle name="Obično 114 3 2" xfId="1277" xr:uid="{00000000-0005-0000-0000-000010050000}"/>
    <cellStyle name="Obično 115" xfId="1278" xr:uid="{00000000-0005-0000-0000-000011050000}"/>
    <cellStyle name="Obično 115 2" xfId="1279" xr:uid="{00000000-0005-0000-0000-000012050000}"/>
    <cellStyle name="Obično 115 3" xfId="1280" xr:uid="{00000000-0005-0000-0000-000013050000}"/>
    <cellStyle name="Obično 115 3 2" xfId="1281" xr:uid="{00000000-0005-0000-0000-000014050000}"/>
    <cellStyle name="Obično 116" xfId="1282" xr:uid="{00000000-0005-0000-0000-000015050000}"/>
    <cellStyle name="Obično 116 2" xfId="1283" xr:uid="{00000000-0005-0000-0000-000016050000}"/>
    <cellStyle name="Obično 116 3" xfId="1284" xr:uid="{00000000-0005-0000-0000-000017050000}"/>
    <cellStyle name="Obično 116 3 2" xfId="1285" xr:uid="{00000000-0005-0000-0000-000018050000}"/>
    <cellStyle name="Obično 117" xfId="1286" xr:uid="{00000000-0005-0000-0000-000019050000}"/>
    <cellStyle name="Obično 117 2" xfId="1287" xr:uid="{00000000-0005-0000-0000-00001A050000}"/>
    <cellStyle name="Obično 117 3" xfId="1288" xr:uid="{00000000-0005-0000-0000-00001B050000}"/>
    <cellStyle name="Obično 117 3 2" xfId="1289" xr:uid="{00000000-0005-0000-0000-00001C050000}"/>
    <cellStyle name="Obično 118" xfId="1290" xr:uid="{00000000-0005-0000-0000-00001D050000}"/>
    <cellStyle name="Obično 118 2" xfId="1291" xr:uid="{00000000-0005-0000-0000-00001E050000}"/>
    <cellStyle name="Obično 118 3" xfId="1292" xr:uid="{00000000-0005-0000-0000-00001F050000}"/>
    <cellStyle name="Obično 118 3 2" xfId="1293" xr:uid="{00000000-0005-0000-0000-000020050000}"/>
    <cellStyle name="Obično 119" xfId="1294" xr:uid="{00000000-0005-0000-0000-000021050000}"/>
    <cellStyle name="Obično 119 2" xfId="1295" xr:uid="{00000000-0005-0000-0000-000022050000}"/>
    <cellStyle name="Obično 119 3" xfId="1296" xr:uid="{00000000-0005-0000-0000-000023050000}"/>
    <cellStyle name="Obično 119 3 2" xfId="1297" xr:uid="{00000000-0005-0000-0000-000024050000}"/>
    <cellStyle name="Obično 12" xfId="1298" xr:uid="{00000000-0005-0000-0000-000025050000}"/>
    <cellStyle name="Obično 12 10" xfId="1299" xr:uid="{00000000-0005-0000-0000-000026050000}"/>
    <cellStyle name="Obično 12 10 2" xfId="1300" xr:uid="{00000000-0005-0000-0000-000027050000}"/>
    <cellStyle name="Obično 12 10 3" xfId="1301" xr:uid="{00000000-0005-0000-0000-000028050000}"/>
    <cellStyle name="Obično 12 10 3 2" xfId="1302" xr:uid="{00000000-0005-0000-0000-000029050000}"/>
    <cellStyle name="Obično 12 11" xfId="1303" xr:uid="{00000000-0005-0000-0000-00002A050000}"/>
    <cellStyle name="Obično 12 11 2" xfId="1304" xr:uid="{00000000-0005-0000-0000-00002B050000}"/>
    <cellStyle name="Obično 12 11 3" xfId="1305" xr:uid="{00000000-0005-0000-0000-00002C050000}"/>
    <cellStyle name="Obično 12 11 3 2" xfId="1306" xr:uid="{00000000-0005-0000-0000-00002D050000}"/>
    <cellStyle name="Obično 12 12" xfId="1307" xr:uid="{00000000-0005-0000-0000-00002E050000}"/>
    <cellStyle name="Obično 12 12 2" xfId="1308" xr:uid="{00000000-0005-0000-0000-00002F050000}"/>
    <cellStyle name="Obično 12 12 3" xfId="1309" xr:uid="{00000000-0005-0000-0000-000030050000}"/>
    <cellStyle name="Obično 12 12 3 2" xfId="1310" xr:uid="{00000000-0005-0000-0000-000031050000}"/>
    <cellStyle name="Obično 12 13" xfId="1311" xr:uid="{00000000-0005-0000-0000-000032050000}"/>
    <cellStyle name="Obično 12 2" xfId="1312" xr:uid="{00000000-0005-0000-0000-000033050000}"/>
    <cellStyle name="Obično 12 2 2" xfId="1313" xr:uid="{00000000-0005-0000-0000-000034050000}"/>
    <cellStyle name="Obično 12 2 3" xfId="1314" xr:uid="{00000000-0005-0000-0000-000035050000}"/>
    <cellStyle name="Obično 12 2 3 2" xfId="1315" xr:uid="{00000000-0005-0000-0000-000036050000}"/>
    <cellStyle name="Obično 12 3" xfId="1316" xr:uid="{00000000-0005-0000-0000-000037050000}"/>
    <cellStyle name="Obično 12 3 2" xfId="1317" xr:uid="{00000000-0005-0000-0000-000038050000}"/>
    <cellStyle name="Obično 12 3 3" xfId="1318" xr:uid="{00000000-0005-0000-0000-000039050000}"/>
    <cellStyle name="Obično 12 3 3 2" xfId="1319" xr:uid="{00000000-0005-0000-0000-00003A050000}"/>
    <cellStyle name="Obično 12 4" xfId="1320" xr:uid="{00000000-0005-0000-0000-00003B050000}"/>
    <cellStyle name="Obično 12 4 2" xfId="1321" xr:uid="{00000000-0005-0000-0000-00003C050000}"/>
    <cellStyle name="Obično 12 4 3" xfId="1322" xr:uid="{00000000-0005-0000-0000-00003D050000}"/>
    <cellStyle name="Obično 12 4 3 2" xfId="1323" xr:uid="{00000000-0005-0000-0000-00003E050000}"/>
    <cellStyle name="Obično 12 5" xfId="1324" xr:uid="{00000000-0005-0000-0000-00003F050000}"/>
    <cellStyle name="Obično 12 5 2" xfId="1325" xr:uid="{00000000-0005-0000-0000-000040050000}"/>
    <cellStyle name="Obično 12 5 3" xfId="1326" xr:uid="{00000000-0005-0000-0000-000041050000}"/>
    <cellStyle name="Obično 12 5 3 2" xfId="1327" xr:uid="{00000000-0005-0000-0000-000042050000}"/>
    <cellStyle name="Obično 12 6" xfId="1328" xr:uid="{00000000-0005-0000-0000-000043050000}"/>
    <cellStyle name="Obično 12 6 2" xfId="1329" xr:uid="{00000000-0005-0000-0000-000044050000}"/>
    <cellStyle name="Obično 12 6 3" xfId="1330" xr:uid="{00000000-0005-0000-0000-000045050000}"/>
    <cellStyle name="Obično 12 6 3 2" xfId="1331" xr:uid="{00000000-0005-0000-0000-000046050000}"/>
    <cellStyle name="Obično 12 7" xfId="1332" xr:uid="{00000000-0005-0000-0000-000047050000}"/>
    <cellStyle name="Obično 12 7 2" xfId="1333" xr:uid="{00000000-0005-0000-0000-000048050000}"/>
    <cellStyle name="Obično 12 7 3" xfId="1334" xr:uid="{00000000-0005-0000-0000-000049050000}"/>
    <cellStyle name="Obično 12 7 3 2" xfId="1335" xr:uid="{00000000-0005-0000-0000-00004A050000}"/>
    <cellStyle name="Obično 12 8" xfId="1336" xr:uid="{00000000-0005-0000-0000-00004B050000}"/>
    <cellStyle name="Obično 12 8 2" xfId="1337" xr:uid="{00000000-0005-0000-0000-00004C050000}"/>
    <cellStyle name="Obično 12 8 3" xfId="1338" xr:uid="{00000000-0005-0000-0000-00004D050000}"/>
    <cellStyle name="Obično 12 8 3 2" xfId="1339" xr:uid="{00000000-0005-0000-0000-00004E050000}"/>
    <cellStyle name="Obično 12 9" xfId="1340" xr:uid="{00000000-0005-0000-0000-00004F050000}"/>
    <cellStyle name="Obično 12 9 2" xfId="1341" xr:uid="{00000000-0005-0000-0000-000050050000}"/>
    <cellStyle name="Obično 12 9 3" xfId="1342" xr:uid="{00000000-0005-0000-0000-000051050000}"/>
    <cellStyle name="Obično 12 9 3 2" xfId="1343" xr:uid="{00000000-0005-0000-0000-000052050000}"/>
    <cellStyle name="Obično 120" xfId="1344" xr:uid="{00000000-0005-0000-0000-000053050000}"/>
    <cellStyle name="Obično 120 2" xfId="1345" xr:uid="{00000000-0005-0000-0000-000054050000}"/>
    <cellStyle name="Obično 120 3" xfId="1346" xr:uid="{00000000-0005-0000-0000-000055050000}"/>
    <cellStyle name="Obično 120 3 2" xfId="1347" xr:uid="{00000000-0005-0000-0000-000056050000}"/>
    <cellStyle name="Obično 121" xfId="1348" xr:uid="{00000000-0005-0000-0000-000057050000}"/>
    <cellStyle name="Obično 121 2" xfId="1349" xr:uid="{00000000-0005-0000-0000-000058050000}"/>
    <cellStyle name="Obično 121 26" xfId="1350" xr:uid="{00000000-0005-0000-0000-000059050000}"/>
    <cellStyle name="Obično 121 26 2" xfId="1351" xr:uid="{00000000-0005-0000-0000-00005A050000}"/>
    <cellStyle name="Obično 121 26 3" xfId="1352" xr:uid="{00000000-0005-0000-0000-00005B050000}"/>
    <cellStyle name="Obično 121 26 3 2" xfId="1353" xr:uid="{00000000-0005-0000-0000-00005C050000}"/>
    <cellStyle name="Obično 121 3" xfId="1354" xr:uid="{00000000-0005-0000-0000-00005D050000}"/>
    <cellStyle name="Obično 121 3 2" xfId="1355" xr:uid="{00000000-0005-0000-0000-00005E050000}"/>
    <cellStyle name="Obično 122" xfId="1356" xr:uid="{00000000-0005-0000-0000-00005F050000}"/>
    <cellStyle name="Obično 122 2" xfId="1357" xr:uid="{00000000-0005-0000-0000-000060050000}"/>
    <cellStyle name="Obično 122 3" xfId="1358" xr:uid="{00000000-0005-0000-0000-000061050000}"/>
    <cellStyle name="Obično 122 3 2" xfId="1359" xr:uid="{00000000-0005-0000-0000-000062050000}"/>
    <cellStyle name="Obično 123" xfId="1360" xr:uid="{00000000-0005-0000-0000-000063050000}"/>
    <cellStyle name="Obično 123 2" xfId="1361" xr:uid="{00000000-0005-0000-0000-000064050000}"/>
    <cellStyle name="Obično 123 3" xfId="1362" xr:uid="{00000000-0005-0000-0000-000065050000}"/>
    <cellStyle name="Obično 123 3 2" xfId="1363" xr:uid="{00000000-0005-0000-0000-000066050000}"/>
    <cellStyle name="Obično 124" xfId="1364" xr:uid="{00000000-0005-0000-0000-000067050000}"/>
    <cellStyle name="Obično 124 2" xfId="1365" xr:uid="{00000000-0005-0000-0000-000068050000}"/>
    <cellStyle name="Obično 124 3" xfId="1366" xr:uid="{00000000-0005-0000-0000-000069050000}"/>
    <cellStyle name="Obično 124 3 2" xfId="1367" xr:uid="{00000000-0005-0000-0000-00006A050000}"/>
    <cellStyle name="Obično 125" xfId="1368" xr:uid="{00000000-0005-0000-0000-00006B050000}"/>
    <cellStyle name="Obično 125 2" xfId="1369" xr:uid="{00000000-0005-0000-0000-00006C050000}"/>
    <cellStyle name="Obično 125 3" xfId="1370" xr:uid="{00000000-0005-0000-0000-00006D050000}"/>
    <cellStyle name="Obično 125 3 2" xfId="1371" xr:uid="{00000000-0005-0000-0000-00006E050000}"/>
    <cellStyle name="Obično 126" xfId="1372" xr:uid="{00000000-0005-0000-0000-00006F050000}"/>
    <cellStyle name="Obično 126 2" xfId="1373" xr:uid="{00000000-0005-0000-0000-000070050000}"/>
    <cellStyle name="Obično 126 3" xfId="1374" xr:uid="{00000000-0005-0000-0000-000071050000}"/>
    <cellStyle name="Obično 126 3 2" xfId="1375" xr:uid="{00000000-0005-0000-0000-000072050000}"/>
    <cellStyle name="Obično 127" xfId="1376" xr:uid="{00000000-0005-0000-0000-000073050000}"/>
    <cellStyle name="Obično 127 2" xfId="1377" xr:uid="{00000000-0005-0000-0000-000074050000}"/>
    <cellStyle name="Obično 127 3" xfId="1378" xr:uid="{00000000-0005-0000-0000-000075050000}"/>
    <cellStyle name="Obično 127 3 2" xfId="1379" xr:uid="{00000000-0005-0000-0000-000076050000}"/>
    <cellStyle name="Obično 128" xfId="1380" xr:uid="{00000000-0005-0000-0000-000077050000}"/>
    <cellStyle name="Obično 128 2" xfId="1381" xr:uid="{00000000-0005-0000-0000-000078050000}"/>
    <cellStyle name="Obično 128 3" xfId="1382" xr:uid="{00000000-0005-0000-0000-000079050000}"/>
    <cellStyle name="Obično 128 3 2" xfId="1383" xr:uid="{00000000-0005-0000-0000-00007A050000}"/>
    <cellStyle name="Obično 129" xfId="1384" xr:uid="{00000000-0005-0000-0000-00007B050000}"/>
    <cellStyle name="Obično 129 2" xfId="1385" xr:uid="{00000000-0005-0000-0000-00007C050000}"/>
    <cellStyle name="Obično 129 3" xfId="1386" xr:uid="{00000000-0005-0000-0000-00007D050000}"/>
    <cellStyle name="Obično 129 3 2" xfId="1387" xr:uid="{00000000-0005-0000-0000-00007E050000}"/>
    <cellStyle name="Obično 13" xfId="1388" xr:uid="{00000000-0005-0000-0000-00007F050000}"/>
    <cellStyle name="Obično 13 10" xfId="1389" xr:uid="{00000000-0005-0000-0000-000080050000}"/>
    <cellStyle name="Obično 13 10 2" xfId="1390" xr:uid="{00000000-0005-0000-0000-000081050000}"/>
    <cellStyle name="Obično 13 10 3" xfId="1391" xr:uid="{00000000-0005-0000-0000-000082050000}"/>
    <cellStyle name="Obično 13 10 3 2" xfId="1392" xr:uid="{00000000-0005-0000-0000-000083050000}"/>
    <cellStyle name="Obično 13 11" xfId="1393" xr:uid="{00000000-0005-0000-0000-000084050000}"/>
    <cellStyle name="Obično 13 11 2" xfId="1394" xr:uid="{00000000-0005-0000-0000-000085050000}"/>
    <cellStyle name="Obično 13 11 3" xfId="1395" xr:uid="{00000000-0005-0000-0000-000086050000}"/>
    <cellStyle name="Obično 13 11 3 2" xfId="1396" xr:uid="{00000000-0005-0000-0000-000087050000}"/>
    <cellStyle name="Obično 13 12" xfId="1397" xr:uid="{00000000-0005-0000-0000-000088050000}"/>
    <cellStyle name="Obično 13 12 2" xfId="1398" xr:uid="{00000000-0005-0000-0000-000089050000}"/>
    <cellStyle name="Obično 13 12 3" xfId="1399" xr:uid="{00000000-0005-0000-0000-00008A050000}"/>
    <cellStyle name="Obično 13 12 3 2" xfId="1400" xr:uid="{00000000-0005-0000-0000-00008B050000}"/>
    <cellStyle name="Obično 13 13" xfId="1401" xr:uid="{00000000-0005-0000-0000-00008C050000}"/>
    <cellStyle name="Obično 13 2" xfId="1402" xr:uid="{00000000-0005-0000-0000-00008D050000}"/>
    <cellStyle name="Obično 13 2 2" xfId="1403" xr:uid="{00000000-0005-0000-0000-00008E050000}"/>
    <cellStyle name="Obično 13 2 3" xfId="1404" xr:uid="{00000000-0005-0000-0000-00008F050000}"/>
    <cellStyle name="Obično 13 2 3 2" xfId="1405" xr:uid="{00000000-0005-0000-0000-000090050000}"/>
    <cellStyle name="Obično 13 3" xfId="1406" xr:uid="{00000000-0005-0000-0000-000091050000}"/>
    <cellStyle name="Obično 13 3 2" xfId="1407" xr:uid="{00000000-0005-0000-0000-000092050000}"/>
    <cellStyle name="Obično 13 3 3" xfId="1408" xr:uid="{00000000-0005-0000-0000-000093050000}"/>
    <cellStyle name="Obično 13 3 3 2" xfId="1409" xr:uid="{00000000-0005-0000-0000-000094050000}"/>
    <cellStyle name="Obično 13 4" xfId="1410" xr:uid="{00000000-0005-0000-0000-000095050000}"/>
    <cellStyle name="Obično 13 4 2" xfId="1411" xr:uid="{00000000-0005-0000-0000-000096050000}"/>
    <cellStyle name="Obično 13 4 3" xfId="1412" xr:uid="{00000000-0005-0000-0000-000097050000}"/>
    <cellStyle name="Obično 13 4 3 2" xfId="1413" xr:uid="{00000000-0005-0000-0000-000098050000}"/>
    <cellStyle name="Obično 13 5" xfId="1414" xr:uid="{00000000-0005-0000-0000-000099050000}"/>
    <cellStyle name="Obično 13 5 2" xfId="1415" xr:uid="{00000000-0005-0000-0000-00009A050000}"/>
    <cellStyle name="Obično 13 5 3" xfId="1416" xr:uid="{00000000-0005-0000-0000-00009B050000}"/>
    <cellStyle name="Obično 13 5 3 2" xfId="1417" xr:uid="{00000000-0005-0000-0000-00009C050000}"/>
    <cellStyle name="Obično 13 6" xfId="1418" xr:uid="{00000000-0005-0000-0000-00009D050000}"/>
    <cellStyle name="Obično 13 6 2" xfId="1419" xr:uid="{00000000-0005-0000-0000-00009E050000}"/>
    <cellStyle name="Obično 13 6 3" xfId="1420" xr:uid="{00000000-0005-0000-0000-00009F050000}"/>
    <cellStyle name="Obično 13 6 3 2" xfId="1421" xr:uid="{00000000-0005-0000-0000-0000A0050000}"/>
    <cellStyle name="Obično 13 7" xfId="1422" xr:uid="{00000000-0005-0000-0000-0000A1050000}"/>
    <cellStyle name="Obično 13 7 2" xfId="1423" xr:uid="{00000000-0005-0000-0000-0000A2050000}"/>
    <cellStyle name="Obično 13 7 3" xfId="1424" xr:uid="{00000000-0005-0000-0000-0000A3050000}"/>
    <cellStyle name="Obično 13 7 3 2" xfId="1425" xr:uid="{00000000-0005-0000-0000-0000A4050000}"/>
    <cellStyle name="Obično 13 8" xfId="1426" xr:uid="{00000000-0005-0000-0000-0000A5050000}"/>
    <cellStyle name="Obično 13 8 2" xfId="1427" xr:uid="{00000000-0005-0000-0000-0000A6050000}"/>
    <cellStyle name="Obično 13 8 3" xfId="1428" xr:uid="{00000000-0005-0000-0000-0000A7050000}"/>
    <cellStyle name="Obično 13 8 3 2" xfId="1429" xr:uid="{00000000-0005-0000-0000-0000A8050000}"/>
    <cellStyle name="Obično 13 9" xfId="1430" xr:uid="{00000000-0005-0000-0000-0000A9050000}"/>
    <cellStyle name="Obično 13 9 2" xfId="1431" xr:uid="{00000000-0005-0000-0000-0000AA050000}"/>
    <cellStyle name="Obično 13 9 3" xfId="1432" xr:uid="{00000000-0005-0000-0000-0000AB050000}"/>
    <cellStyle name="Obično 13 9 3 2" xfId="1433" xr:uid="{00000000-0005-0000-0000-0000AC050000}"/>
    <cellStyle name="Obično 130" xfId="1434" xr:uid="{00000000-0005-0000-0000-0000AD050000}"/>
    <cellStyle name="Obično 130 2" xfId="1435" xr:uid="{00000000-0005-0000-0000-0000AE050000}"/>
    <cellStyle name="Obično 130 3" xfId="1436" xr:uid="{00000000-0005-0000-0000-0000AF050000}"/>
    <cellStyle name="Obično 130 3 2" xfId="1437" xr:uid="{00000000-0005-0000-0000-0000B0050000}"/>
    <cellStyle name="Obično 131" xfId="1438" xr:uid="{00000000-0005-0000-0000-0000B1050000}"/>
    <cellStyle name="Obično 131 2" xfId="1439" xr:uid="{00000000-0005-0000-0000-0000B2050000}"/>
    <cellStyle name="Obično 131 3" xfId="1440" xr:uid="{00000000-0005-0000-0000-0000B3050000}"/>
    <cellStyle name="Obično 131 3 2" xfId="1441" xr:uid="{00000000-0005-0000-0000-0000B4050000}"/>
    <cellStyle name="Obično 132" xfId="1442" xr:uid="{00000000-0005-0000-0000-0000B5050000}"/>
    <cellStyle name="Obično 132 2" xfId="1443" xr:uid="{00000000-0005-0000-0000-0000B6050000}"/>
    <cellStyle name="Obično 132 3" xfId="1444" xr:uid="{00000000-0005-0000-0000-0000B7050000}"/>
    <cellStyle name="Obično 132 3 2" xfId="1445" xr:uid="{00000000-0005-0000-0000-0000B8050000}"/>
    <cellStyle name="Obično 133" xfId="1446" xr:uid="{00000000-0005-0000-0000-0000B9050000}"/>
    <cellStyle name="Obično 133 2" xfId="1447" xr:uid="{00000000-0005-0000-0000-0000BA050000}"/>
    <cellStyle name="Obično 133 3" xfId="1448" xr:uid="{00000000-0005-0000-0000-0000BB050000}"/>
    <cellStyle name="Obično 133 3 2" xfId="1449" xr:uid="{00000000-0005-0000-0000-0000BC050000}"/>
    <cellStyle name="Obično 134" xfId="1450" xr:uid="{00000000-0005-0000-0000-0000BD050000}"/>
    <cellStyle name="Obično 134 2" xfId="1451" xr:uid="{00000000-0005-0000-0000-0000BE050000}"/>
    <cellStyle name="Obično 134 3" xfId="1452" xr:uid="{00000000-0005-0000-0000-0000BF050000}"/>
    <cellStyle name="Obično 134 3 2" xfId="1453" xr:uid="{00000000-0005-0000-0000-0000C0050000}"/>
    <cellStyle name="Obično 135" xfId="1454" xr:uid="{00000000-0005-0000-0000-0000C1050000}"/>
    <cellStyle name="Obično 135 2" xfId="1455" xr:uid="{00000000-0005-0000-0000-0000C2050000}"/>
    <cellStyle name="Obično 135 3" xfId="1456" xr:uid="{00000000-0005-0000-0000-0000C3050000}"/>
    <cellStyle name="Obično 135 3 2" xfId="1457" xr:uid="{00000000-0005-0000-0000-0000C4050000}"/>
    <cellStyle name="Obično 136" xfId="1458" xr:uid="{00000000-0005-0000-0000-0000C5050000}"/>
    <cellStyle name="Obično 136 2" xfId="1459" xr:uid="{00000000-0005-0000-0000-0000C6050000}"/>
    <cellStyle name="Obično 136 3" xfId="1460" xr:uid="{00000000-0005-0000-0000-0000C7050000}"/>
    <cellStyle name="Obično 136 3 2" xfId="1461" xr:uid="{00000000-0005-0000-0000-0000C8050000}"/>
    <cellStyle name="Obično 137" xfId="1462" xr:uid="{00000000-0005-0000-0000-0000C9050000}"/>
    <cellStyle name="Obično 137 2" xfId="1463" xr:uid="{00000000-0005-0000-0000-0000CA050000}"/>
    <cellStyle name="Obično 137 3" xfId="1464" xr:uid="{00000000-0005-0000-0000-0000CB050000}"/>
    <cellStyle name="Obično 137 3 2" xfId="1465" xr:uid="{00000000-0005-0000-0000-0000CC050000}"/>
    <cellStyle name="Obično 138" xfId="1466" xr:uid="{00000000-0005-0000-0000-0000CD050000}"/>
    <cellStyle name="Obično 138 2" xfId="1467" xr:uid="{00000000-0005-0000-0000-0000CE050000}"/>
    <cellStyle name="Obično 138 3" xfId="1468" xr:uid="{00000000-0005-0000-0000-0000CF050000}"/>
    <cellStyle name="Obično 138 3 2" xfId="1469" xr:uid="{00000000-0005-0000-0000-0000D0050000}"/>
    <cellStyle name="Obično 139" xfId="1470" xr:uid="{00000000-0005-0000-0000-0000D1050000}"/>
    <cellStyle name="Obično 139 2" xfId="1471" xr:uid="{00000000-0005-0000-0000-0000D2050000}"/>
    <cellStyle name="Obično 139 3" xfId="1472" xr:uid="{00000000-0005-0000-0000-0000D3050000}"/>
    <cellStyle name="Obično 139 3 2" xfId="1473" xr:uid="{00000000-0005-0000-0000-0000D4050000}"/>
    <cellStyle name="Obično 14" xfId="1474" xr:uid="{00000000-0005-0000-0000-0000D5050000}"/>
    <cellStyle name="Obično 14 2" xfId="1475" xr:uid="{00000000-0005-0000-0000-0000D6050000}"/>
    <cellStyle name="Obično 14 2 2" xfId="1476" xr:uid="{00000000-0005-0000-0000-0000D7050000}"/>
    <cellStyle name="Obično 14 2 3" xfId="1477" xr:uid="{00000000-0005-0000-0000-0000D8050000}"/>
    <cellStyle name="Obično 14 2 3 2" xfId="1478" xr:uid="{00000000-0005-0000-0000-0000D9050000}"/>
    <cellStyle name="Obično 14 3" xfId="1479" xr:uid="{00000000-0005-0000-0000-0000DA050000}"/>
    <cellStyle name="Obično 14 3 2" xfId="1480" xr:uid="{00000000-0005-0000-0000-0000DB050000}"/>
    <cellStyle name="Obično 14 3 3" xfId="1481" xr:uid="{00000000-0005-0000-0000-0000DC050000}"/>
    <cellStyle name="Obično 14 3 3 2" xfId="1482" xr:uid="{00000000-0005-0000-0000-0000DD050000}"/>
    <cellStyle name="Obično 14 4" xfId="1483" xr:uid="{00000000-0005-0000-0000-0000DE050000}"/>
    <cellStyle name="Obično 140" xfId="1484" xr:uid="{00000000-0005-0000-0000-0000DF050000}"/>
    <cellStyle name="Obično 140 2" xfId="1485" xr:uid="{00000000-0005-0000-0000-0000E0050000}"/>
    <cellStyle name="Obično 140 3" xfId="1486" xr:uid="{00000000-0005-0000-0000-0000E1050000}"/>
    <cellStyle name="Obično 140 3 2" xfId="1487" xr:uid="{00000000-0005-0000-0000-0000E2050000}"/>
    <cellStyle name="Obično 141" xfId="1488" xr:uid="{00000000-0005-0000-0000-0000E3050000}"/>
    <cellStyle name="Obično 141 2" xfId="1489" xr:uid="{00000000-0005-0000-0000-0000E4050000}"/>
    <cellStyle name="Obično 141 3" xfId="1490" xr:uid="{00000000-0005-0000-0000-0000E5050000}"/>
    <cellStyle name="Obično 141 3 2" xfId="1491" xr:uid="{00000000-0005-0000-0000-0000E6050000}"/>
    <cellStyle name="Obično 142" xfId="1492" xr:uid="{00000000-0005-0000-0000-0000E7050000}"/>
    <cellStyle name="Obično 142 2" xfId="1493" xr:uid="{00000000-0005-0000-0000-0000E8050000}"/>
    <cellStyle name="Obično 142 3" xfId="1494" xr:uid="{00000000-0005-0000-0000-0000E9050000}"/>
    <cellStyle name="Obično 142 3 2" xfId="1495" xr:uid="{00000000-0005-0000-0000-0000EA050000}"/>
    <cellStyle name="Obično 143" xfId="1496" xr:uid="{00000000-0005-0000-0000-0000EB050000}"/>
    <cellStyle name="Obično 143 2" xfId="1497" xr:uid="{00000000-0005-0000-0000-0000EC050000}"/>
    <cellStyle name="Obično 143 3" xfId="1498" xr:uid="{00000000-0005-0000-0000-0000ED050000}"/>
    <cellStyle name="Obično 143 3 2" xfId="1499" xr:uid="{00000000-0005-0000-0000-0000EE050000}"/>
    <cellStyle name="Obično 144" xfId="1500" xr:uid="{00000000-0005-0000-0000-0000EF050000}"/>
    <cellStyle name="Obično 144 2" xfId="1501" xr:uid="{00000000-0005-0000-0000-0000F0050000}"/>
    <cellStyle name="Obično 144 3" xfId="1502" xr:uid="{00000000-0005-0000-0000-0000F1050000}"/>
    <cellStyle name="Obično 144 3 2" xfId="1503" xr:uid="{00000000-0005-0000-0000-0000F2050000}"/>
    <cellStyle name="Obično 145" xfId="1504" xr:uid="{00000000-0005-0000-0000-0000F3050000}"/>
    <cellStyle name="Obično 145 2" xfId="1505" xr:uid="{00000000-0005-0000-0000-0000F4050000}"/>
    <cellStyle name="Obično 145 3" xfId="1506" xr:uid="{00000000-0005-0000-0000-0000F5050000}"/>
    <cellStyle name="Obično 145 3 2" xfId="1507" xr:uid="{00000000-0005-0000-0000-0000F6050000}"/>
    <cellStyle name="Obično 146" xfId="1508" xr:uid="{00000000-0005-0000-0000-0000F7050000}"/>
    <cellStyle name="Obično 146 2" xfId="1509" xr:uid="{00000000-0005-0000-0000-0000F8050000}"/>
    <cellStyle name="Obično 146 3" xfId="1510" xr:uid="{00000000-0005-0000-0000-0000F9050000}"/>
    <cellStyle name="Obično 146 3 2" xfId="1511" xr:uid="{00000000-0005-0000-0000-0000FA050000}"/>
    <cellStyle name="Obično 147" xfId="1512" xr:uid="{00000000-0005-0000-0000-0000FB050000}"/>
    <cellStyle name="Obično 147 2" xfId="1513" xr:uid="{00000000-0005-0000-0000-0000FC050000}"/>
    <cellStyle name="Obično 147 3" xfId="1514" xr:uid="{00000000-0005-0000-0000-0000FD050000}"/>
    <cellStyle name="Obično 147 3 2" xfId="1515" xr:uid="{00000000-0005-0000-0000-0000FE050000}"/>
    <cellStyle name="Obično 149" xfId="1516" xr:uid="{00000000-0005-0000-0000-0000FF050000}"/>
    <cellStyle name="Obično 149 2" xfId="1517" xr:uid="{00000000-0005-0000-0000-000000060000}"/>
    <cellStyle name="Obično 149 3" xfId="1518" xr:uid="{00000000-0005-0000-0000-000001060000}"/>
    <cellStyle name="Obično 149 3 2" xfId="1519" xr:uid="{00000000-0005-0000-0000-000002060000}"/>
    <cellStyle name="Obično 15" xfId="1520" xr:uid="{00000000-0005-0000-0000-000003060000}"/>
    <cellStyle name="Obično 15 2" xfId="1521" xr:uid="{00000000-0005-0000-0000-000004060000}"/>
    <cellStyle name="Obično 150" xfId="1522" xr:uid="{00000000-0005-0000-0000-000005060000}"/>
    <cellStyle name="Obično 150 2" xfId="1523" xr:uid="{00000000-0005-0000-0000-000006060000}"/>
    <cellStyle name="Obično 150 3" xfId="1524" xr:uid="{00000000-0005-0000-0000-000007060000}"/>
    <cellStyle name="Obično 150 3 2" xfId="1525" xr:uid="{00000000-0005-0000-0000-000008060000}"/>
    <cellStyle name="Obično 151" xfId="1526" xr:uid="{00000000-0005-0000-0000-000009060000}"/>
    <cellStyle name="Obično 151 2" xfId="1527" xr:uid="{00000000-0005-0000-0000-00000A060000}"/>
    <cellStyle name="Obično 151 3" xfId="1528" xr:uid="{00000000-0005-0000-0000-00000B060000}"/>
    <cellStyle name="Obično 151 3 2" xfId="1529" xr:uid="{00000000-0005-0000-0000-00000C060000}"/>
    <cellStyle name="Obično 152" xfId="1530" xr:uid="{00000000-0005-0000-0000-00000D060000}"/>
    <cellStyle name="Obično 152 2" xfId="1531" xr:uid="{00000000-0005-0000-0000-00000E060000}"/>
    <cellStyle name="Obično 152 3" xfId="1532" xr:uid="{00000000-0005-0000-0000-00000F060000}"/>
    <cellStyle name="Obično 152 3 2" xfId="1533" xr:uid="{00000000-0005-0000-0000-000010060000}"/>
    <cellStyle name="Obično 153" xfId="1534" xr:uid="{00000000-0005-0000-0000-000011060000}"/>
    <cellStyle name="Obično 153 2" xfId="1535" xr:uid="{00000000-0005-0000-0000-000012060000}"/>
    <cellStyle name="Obično 153 3" xfId="1536" xr:uid="{00000000-0005-0000-0000-000013060000}"/>
    <cellStyle name="Obično 153 3 2" xfId="1537" xr:uid="{00000000-0005-0000-0000-000014060000}"/>
    <cellStyle name="Obično 154" xfId="1538" xr:uid="{00000000-0005-0000-0000-000015060000}"/>
    <cellStyle name="Obično 154 2" xfId="1539" xr:uid="{00000000-0005-0000-0000-000016060000}"/>
    <cellStyle name="Obično 154 3" xfId="1540" xr:uid="{00000000-0005-0000-0000-000017060000}"/>
    <cellStyle name="Obično 154 3 2" xfId="1541" xr:uid="{00000000-0005-0000-0000-000018060000}"/>
    <cellStyle name="Obično 155" xfId="1542" xr:uid="{00000000-0005-0000-0000-000019060000}"/>
    <cellStyle name="Obično 155 2" xfId="1543" xr:uid="{00000000-0005-0000-0000-00001A060000}"/>
    <cellStyle name="Obično 155 3" xfId="1544" xr:uid="{00000000-0005-0000-0000-00001B060000}"/>
    <cellStyle name="Obično 155 3 2" xfId="1545" xr:uid="{00000000-0005-0000-0000-00001C060000}"/>
    <cellStyle name="Obično 156" xfId="1546" xr:uid="{00000000-0005-0000-0000-00001D060000}"/>
    <cellStyle name="Obično 156 2" xfId="1547" xr:uid="{00000000-0005-0000-0000-00001E060000}"/>
    <cellStyle name="Obično 156 3" xfId="1548" xr:uid="{00000000-0005-0000-0000-00001F060000}"/>
    <cellStyle name="Obično 156 3 2" xfId="1549" xr:uid="{00000000-0005-0000-0000-000020060000}"/>
    <cellStyle name="Obično 157" xfId="1550" xr:uid="{00000000-0005-0000-0000-000021060000}"/>
    <cellStyle name="Obično 157 2" xfId="1551" xr:uid="{00000000-0005-0000-0000-000022060000}"/>
    <cellStyle name="Obično 157 3" xfId="1552" xr:uid="{00000000-0005-0000-0000-000023060000}"/>
    <cellStyle name="Obično 157 3 2" xfId="1553" xr:uid="{00000000-0005-0000-0000-000024060000}"/>
    <cellStyle name="Obično 158" xfId="1554" xr:uid="{00000000-0005-0000-0000-000025060000}"/>
    <cellStyle name="Obično 158 2" xfId="1555" xr:uid="{00000000-0005-0000-0000-000026060000}"/>
    <cellStyle name="Obično 158 3" xfId="1556" xr:uid="{00000000-0005-0000-0000-000027060000}"/>
    <cellStyle name="Obično 158 3 2" xfId="1557" xr:uid="{00000000-0005-0000-0000-000028060000}"/>
    <cellStyle name="Obično 159" xfId="1558" xr:uid="{00000000-0005-0000-0000-000029060000}"/>
    <cellStyle name="Obično 159 2" xfId="1559" xr:uid="{00000000-0005-0000-0000-00002A060000}"/>
    <cellStyle name="Obično 159 3" xfId="1560" xr:uid="{00000000-0005-0000-0000-00002B060000}"/>
    <cellStyle name="Obično 159 3 2" xfId="1561" xr:uid="{00000000-0005-0000-0000-00002C060000}"/>
    <cellStyle name="Obično 16" xfId="1562" xr:uid="{00000000-0005-0000-0000-00002D060000}"/>
    <cellStyle name="Obično 16 2" xfId="1563" xr:uid="{00000000-0005-0000-0000-00002E060000}"/>
    <cellStyle name="Obično 16 2 2" xfId="1564" xr:uid="{00000000-0005-0000-0000-00002F060000}"/>
    <cellStyle name="Obično 16 2 3" xfId="1565" xr:uid="{00000000-0005-0000-0000-000030060000}"/>
    <cellStyle name="Obično 16 2 3 2" xfId="1566" xr:uid="{00000000-0005-0000-0000-000031060000}"/>
    <cellStyle name="Obično 16 3" xfId="1567" xr:uid="{00000000-0005-0000-0000-000032060000}"/>
    <cellStyle name="Obično 16 3 2" xfId="1568" xr:uid="{00000000-0005-0000-0000-000033060000}"/>
    <cellStyle name="Obično 16 3 3" xfId="1569" xr:uid="{00000000-0005-0000-0000-000034060000}"/>
    <cellStyle name="Obično 16 3 3 2" xfId="1570" xr:uid="{00000000-0005-0000-0000-000035060000}"/>
    <cellStyle name="Obično 16 4" xfId="1571" xr:uid="{00000000-0005-0000-0000-000036060000}"/>
    <cellStyle name="Obično 160" xfId="1572" xr:uid="{00000000-0005-0000-0000-000037060000}"/>
    <cellStyle name="Obično 160 2" xfId="1573" xr:uid="{00000000-0005-0000-0000-000038060000}"/>
    <cellStyle name="Obično 160 3" xfId="1574" xr:uid="{00000000-0005-0000-0000-000039060000}"/>
    <cellStyle name="Obično 160 3 2" xfId="1575" xr:uid="{00000000-0005-0000-0000-00003A060000}"/>
    <cellStyle name="Obično 161" xfId="1576" xr:uid="{00000000-0005-0000-0000-00003B060000}"/>
    <cellStyle name="Obično 161 2" xfId="1577" xr:uid="{00000000-0005-0000-0000-00003C060000}"/>
    <cellStyle name="Obično 161 3" xfId="1578" xr:uid="{00000000-0005-0000-0000-00003D060000}"/>
    <cellStyle name="Obično 161 3 2" xfId="1579" xr:uid="{00000000-0005-0000-0000-00003E060000}"/>
    <cellStyle name="Obično 162" xfId="1580" xr:uid="{00000000-0005-0000-0000-00003F060000}"/>
    <cellStyle name="Obično 162 2" xfId="1581" xr:uid="{00000000-0005-0000-0000-000040060000}"/>
    <cellStyle name="Obično 162 3" xfId="1582" xr:uid="{00000000-0005-0000-0000-000041060000}"/>
    <cellStyle name="Obično 162 3 2" xfId="1583" xr:uid="{00000000-0005-0000-0000-000042060000}"/>
    <cellStyle name="Obično 163" xfId="1584" xr:uid="{00000000-0005-0000-0000-000043060000}"/>
    <cellStyle name="Obično 163 2" xfId="1585" xr:uid="{00000000-0005-0000-0000-000044060000}"/>
    <cellStyle name="Obično 163 3" xfId="1586" xr:uid="{00000000-0005-0000-0000-000045060000}"/>
    <cellStyle name="Obično 163 3 2" xfId="1587" xr:uid="{00000000-0005-0000-0000-000046060000}"/>
    <cellStyle name="Obično 164" xfId="1588" xr:uid="{00000000-0005-0000-0000-000047060000}"/>
    <cellStyle name="Obično 164 2" xfId="1589" xr:uid="{00000000-0005-0000-0000-000048060000}"/>
    <cellStyle name="Obično 164 3" xfId="1590" xr:uid="{00000000-0005-0000-0000-000049060000}"/>
    <cellStyle name="Obično 164 3 2" xfId="1591" xr:uid="{00000000-0005-0000-0000-00004A060000}"/>
    <cellStyle name="Obično 165" xfId="1592" xr:uid="{00000000-0005-0000-0000-00004B060000}"/>
    <cellStyle name="Obično 165 2" xfId="1593" xr:uid="{00000000-0005-0000-0000-00004C060000}"/>
    <cellStyle name="Obično 165 3" xfId="1594" xr:uid="{00000000-0005-0000-0000-00004D060000}"/>
    <cellStyle name="Obično 165 3 2" xfId="1595" xr:uid="{00000000-0005-0000-0000-00004E060000}"/>
    <cellStyle name="Obično 166" xfId="1596" xr:uid="{00000000-0005-0000-0000-00004F060000}"/>
    <cellStyle name="Obično 166 2" xfId="1597" xr:uid="{00000000-0005-0000-0000-000050060000}"/>
    <cellStyle name="Obično 166 3" xfId="1598" xr:uid="{00000000-0005-0000-0000-000051060000}"/>
    <cellStyle name="Obično 166 3 2" xfId="1599" xr:uid="{00000000-0005-0000-0000-000052060000}"/>
    <cellStyle name="Obično 167" xfId="1600" xr:uid="{00000000-0005-0000-0000-000053060000}"/>
    <cellStyle name="Obično 167 2" xfId="1601" xr:uid="{00000000-0005-0000-0000-000054060000}"/>
    <cellStyle name="Obično 167 3" xfId="1602" xr:uid="{00000000-0005-0000-0000-000055060000}"/>
    <cellStyle name="Obično 167 3 2" xfId="1603" xr:uid="{00000000-0005-0000-0000-000056060000}"/>
    <cellStyle name="Obično 168" xfId="1604" xr:uid="{00000000-0005-0000-0000-000057060000}"/>
    <cellStyle name="Obično 168 2" xfId="1605" xr:uid="{00000000-0005-0000-0000-000058060000}"/>
    <cellStyle name="Obično 168 3" xfId="1606" xr:uid="{00000000-0005-0000-0000-000059060000}"/>
    <cellStyle name="Obično 168 3 2" xfId="1607" xr:uid="{00000000-0005-0000-0000-00005A060000}"/>
    <cellStyle name="Obično 169" xfId="1608" xr:uid="{00000000-0005-0000-0000-00005B060000}"/>
    <cellStyle name="Obično 169 2" xfId="1609" xr:uid="{00000000-0005-0000-0000-00005C060000}"/>
    <cellStyle name="Obično 169 3" xfId="1610" xr:uid="{00000000-0005-0000-0000-00005D060000}"/>
    <cellStyle name="Obično 169 3 2" xfId="1611" xr:uid="{00000000-0005-0000-0000-00005E060000}"/>
    <cellStyle name="Obično 17" xfId="1612" xr:uid="{00000000-0005-0000-0000-00005F060000}"/>
    <cellStyle name="Obično 17 2" xfId="1613" xr:uid="{00000000-0005-0000-0000-000060060000}"/>
    <cellStyle name="Obično 170" xfId="1614" xr:uid="{00000000-0005-0000-0000-000061060000}"/>
    <cellStyle name="Obično 170 2" xfId="1615" xr:uid="{00000000-0005-0000-0000-000062060000}"/>
    <cellStyle name="Obično 170 3" xfId="1616" xr:uid="{00000000-0005-0000-0000-000063060000}"/>
    <cellStyle name="Obično 170 3 2" xfId="1617" xr:uid="{00000000-0005-0000-0000-000064060000}"/>
    <cellStyle name="Obično 171" xfId="1618" xr:uid="{00000000-0005-0000-0000-000065060000}"/>
    <cellStyle name="Obično 171 2" xfId="1619" xr:uid="{00000000-0005-0000-0000-000066060000}"/>
    <cellStyle name="Obično 171 3" xfId="1620" xr:uid="{00000000-0005-0000-0000-000067060000}"/>
    <cellStyle name="Obično 171 3 2" xfId="1621" xr:uid="{00000000-0005-0000-0000-000068060000}"/>
    <cellStyle name="Obično 172" xfId="1622" xr:uid="{00000000-0005-0000-0000-000069060000}"/>
    <cellStyle name="Obično 172 2" xfId="1623" xr:uid="{00000000-0005-0000-0000-00006A060000}"/>
    <cellStyle name="Obično 172 3" xfId="1624" xr:uid="{00000000-0005-0000-0000-00006B060000}"/>
    <cellStyle name="Obično 172 3 2" xfId="1625" xr:uid="{00000000-0005-0000-0000-00006C060000}"/>
    <cellStyle name="Obično 173" xfId="1626" xr:uid="{00000000-0005-0000-0000-00006D060000}"/>
    <cellStyle name="Obično 173 2" xfId="1627" xr:uid="{00000000-0005-0000-0000-00006E060000}"/>
    <cellStyle name="Obično 173 3" xfId="1628" xr:uid="{00000000-0005-0000-0000-00006F060000}"/>
    <cellStyle name="Obično 173 3 2" xfId="1629" xr:uid="{00000000-0005-0000-0000-000070060000}"/>
    <cellStyle name="Obično 174" xfId="1630" xr:uid="{00000000-0005-0000-0000-000071060000}"/>
    <cellStyle name="Obično 174 2" xfId="1631" xr:uid="{00000000-0005-0000-0000-000072060000}"/>
    <cellStyle name="Obično 174 3" xfId="1632" xr:uid="{00000000-0005-0000-0000-000073060000}"/>
    <cellStyle name="Obično 174 3 2" xfId="1633" xr:uid="{00000000-0005-0000-0000-000074060000}"/>
    <cellStyle name="Obično 175" xfId="1634" xr:uid="{00000000-0005-0000-0000-000075060000}"/>
    <cellStyle name="Obično 175 2" xfId="1635" xr:uid="{00000000-0005-0000-0000-000076060000}"/>
    <cellStyle name="Obično 175 3" xfId="1636" xr:uid="{00000000-0005-0000-0000-000077060000}"/>
    <cellStyle name="Obično 175 3 2" xfId="1637" xr:uid="{00000000-0005-0000-0000-000078060000}"/>
    <cellStyle name="Obično 176" xfId="1638" xr:uid="{00000000-0005-0000-0000-000079060000}"/>
    <cellStyle name="Obično 176 2" xfId="1639" xr:uid="{00000000-0005-0000-0000-00007A060000}"/>
    <cellStyle name="Obično 176 3" xfId="1640" xr:uid="{00000000-0005-0000-0000-00007B060000}"/>
    <cellStyle name="Obično 176 3 2" xfId="1641" xr:uid="{00000000-0005-0000-0000-00007C060000}"/>
    <cellStyle name="Obično 177" xfId="1642" xr:uid="{00000000-0005-0000-0000-00007D060000}"/>
    <cellStyle name="Obično 177 2" xfId="1643" xr:uid="{00000000-0005-0000-0000-00007E060000}"/>
    <cellStyle name="Obično 177 3" xfId="1644" xr:uid="{00000000-0005-0000-0000-00007F060000}"/>
    <cellStyle name="Obično 177 3 2" xfId="1645" xr:uid="{00000000-0005-0000-0000-000080060000}"/>
    <cellStyle name="Obično 178" xfId="1646" xr:uid="{00000000-0005-0000-0000-000081060000}"/>
    <cellStyle name="Obično 178 2" xfId="1647" xr:uid="{00000000-0005-0000-0000-000082060000}"/>
    <cellStyle name="Obično 178 3" xfId="1648" xr:uid="{00000000-0005-0000-0000-000083060000}"/>
    <cellStyle name="Obično 178 3 2" xfId="1649" xr:uid="{00000000-0005-0000-0000-000084060000}"/>
    <cellStyle name="Obično 179" xfId="1650" xr:uid="{00000000-0005-0000-0000-000085060000}"/>
    <cellStyle name="Obično 179 2" xfId="1651" xr:uid="{00000000-0005-0000-0000-000086060000}"/>
    <cellStyle name="Obično 179 3" xfId="1652" xr:uid="{00000000-0005-0000-0000-000087060000}"/>
    <cellStyle name="Obično 179 3 2" xfId="1653" xr:uid="{00000000-0005-0000-0000-000088060000}"/>
    <cellStyle name="Obično 18" xfId="1654" xr:uid="{00000000-0005-0000-0000-000089060000}"/>
    <cellStyle name="Obično 18 2" xfId="1655" xr:uid="{00000000-0005-0000-0000-00008A060000}"/>
    <cellStyle name="Obično 18 2 2" xfId="1656" xr:uid="{00000000-0005-0000-0000-00008B060000}"/>
    <cellStyle name="Obično 18 2 3" xfId="1657" xr:uid="{00000000-0005-0000-0000-00008C060000}"/>
    <cellStyle name="Obično 18 2 3 2" xfId="1658" xr:uid="{00000000-0005-0000-0000-00008D060000}"/>
    <cellStyle name="Obično 18 3" xfId="1659" xr:uid="{00000000-0005-0000-0000-00008E060000}"/>
    <cellStyle name="Obično 18 3 2" xfId="1660" xr:uid="{00000000-0005-0000-0000-00008F060000}"/>
    <cellStyle name="Obično 18 3 3" xfId="1661" xr:uid="{00000000-0005-0000-0000-000090060000}"/>
    <cellStyle name="Obično 18 3 3 2" xfId="1662" xr:uid="{00000000-0005-0000-0000-000091060000}"/>
    <cellStyle name="Obično 18 4" xfId="1663" xr:uid="{00000000-0005-0000-0000-000092060000}"/>
    <cellStyle name="Obično 180" xfId="1664" xr:uid="{00000000-0005-0000-0000-000093060000}"/>
    <cellStyle name="Obično 180 2" xfId="1665" xr:uid="{00000000-0005-0000-0000-000094060000}"/>
    <cellStyle name="Obično 180 3" xfId="1666" xr:uid="{00000000-0005-0000-0000-000095060000}"/>
    <cellStyle name="Obično 180 3 2" xfId="1667" xr:uid="{00000000-0005-0000-0000-000096060000}"/>
    <cellStyle name="Obično 181" xfId="1668" xr:uid="{00000000-0005-0000-0000-000097060000}"/>
    <cellStyle name="Obično 181 2" xfId="1669" xr:uid="{00000000-0005-0000-0000-000098060000}"/>
    <cellStyle name="Obično 181 3" xfId="1670" xr:uid="{00000000-0005-0000-0000-000099060000}"/>
    <cellStyle name="Obično 181 3 2" xfId="1671" xr:uid="{00000000-0005-0000-0000-00009A060000}"/>
    <cellStyle name="Obično 182" xfId="1672" xr:uid="{00000000-0005-0000-0000-00009B060000}"/>
    <cellStyle name="Obično 182 2" xfId="1673" xr:uid="{00000000-0005-0000-0000-00009C060000}"/>
    <cellStyle name="Obično 182 3" xfId="1674" xr:uid="{00000000-0005-0000-0000-00009D060000}"/>
    <cellStyle name="Obično 182 3 2" xfId="1675" xr:uid="{00000000-0005-0000-0000-00009E060000}"/>
    <cellStyle name="Obično 183" xfId="1676" xr:uid="{00000000-0005-0000-0000-00009F060000}"/>
    <cellStyle name="Obično 183 2" xfId="1677" xr:uid="{00000000-0005-0000-0000-0000A0060000}"/>
    <cellStyle name="Obično 183 3" xfId="1678" xr:uid="{00000000-0005-0000-0000-0000A1060000}"/>
    <cellStyle name="Obično 183 3 2" xfId="1679" xr:uid="{00000000-0005-0000-0000-0000A2060000}"/>
    <cellStyle name="Obično 184" xfId="1680" xr:uid="{00000000-0005-0000-0000-0000A3060000}"/>
    <cellStyle name="Obično 184 2" xfId="1681" xr:uid="{00000000-0005-0000-0000-0000A4060000}"/>
    <cellStyle name="Obično 184 3" xfId="1682" xr:uid="{00000000-0005-0000-0000-0000A5060000}"/>
    <cellStyle name="Obično 184 3 2" xfId="1683" xr:uid="{00000000-0005-0000-0000-0000A6060000}"/>
    <cellStyle name="Obično 185" xfId="1684" xr:uid="{00000000-0005-0000-0000-0000A7060000}"/>
    <cellStyle name="Obično 185 2" xfId="1685" xr:uid="{00000000-0005-0000-0000-0000A8060000}"/>
    <cellStyle name="Obično 185 3" xfId="1686" xr:uid="{00000000-0005-0000-0000-0000A9060000}"/>
    <cellStyle name="Obično 185 3 2" xfId="1687" xr:uid="{00000000-0005-0000-0000-0000AA060000}"/>
    <cellStyle name="Obično 186" xfId="1688" xr:uid="{00000000-0005-0000-0000-0000AB060000}"/>
    <cellStyle name="Obično 186 2" xfId="1689" xr:uid="{00000000-0005-0000-0000-0000AC060000}"/>
    <cellStyle name="Obično 186 3" xfId="1690" xr:uid="{00000000-0005-0000-0000-0000AD060000}"/>
    <cellStyle name="Obično 186 3 2" xfId="1691" xr:uid="{00000000-0005-0000-0000-0000AE060000}"/>
    <cellStyle name="Obično 187" xfId="1692" xr:uid="{00000000-0005-0000-0000-0000AF060000}"/>
    <cellStyle name="Obično 187 2" xfId="1693" xr:uid="{00000000-0005-0000-0000-0000B0060000}"/>
    <cellStyle name="Obično 187 3" xfId="1694" xr:uid="{00000000-0005-0000-0000-0000B1060000}"/>
    <cellStyle name="Obično 187 3 2" xfId="1695" xr:uid="{00000000-0005-0000-0000-0000B2060000}"/>
    <cellStyle name="Obično 188" xfId="1696" xr:uid="{00000000-0005-0000-0000-0000B3060000}"/>
    <cellStyle name="Obično 188 2" xfId="1697" xr:uid="{00000000-0005-0000-0000-0000B4060000}"/>
    <cellStyle name="Obično 188 3" xfId="1698" xr:uid="{00000000-0005-0000-0000-0000B5060000}"/>
    <cellStyle name="Obično 188 3 2" xfId="1699" xr:uid="{00000000-0005-0000-0000-0000B6060000}"/>
    <cellStyle name="Obično 189" xfId="1700" xr:uid="{00000000-0005-0000-0000-0000B7060000}"/>
    <cellStyle name="Obično 189 2" xfId="1701" xr:uid="{00000000-0005-0000-0000-0000B8060000}"/>
    <cellStyle name="Obično 189 3" xfId="1702" xr:uid="{00000000-0005-0000-0000-0000B9060000}"/>
    <cellStyle name="Obično 189 3 2" xfId="1703" xr:uid="{00000000-0005-0000-0000-0000BA060000}"/>
    <cellStyle name="Obično 19" xfId="1704" xr:uid="{00000000-0005-0000-0000-0000BB060000}"/>
    <cellStyle name="Obično 19 2" xfId="1705" xr:uid="{00000000-0005-0000-0000-0000BC060000}"/>
    <cellStyle name="Obično 19 2 2" xfId="1706" xr:uid="{00000000-0005-0000-0000-0000BD060000}"/>
    <cellStyle name="Obično 19 2 3" xfId="1707" xr:uid="{00000000-0005-0000-0000-0000BE060000}"/>
    <cellStyle name="Obično 19 2 3 2" xfId="1708" xr:uid="{00000000-0005-0000-0000-0000BF060000}"/>
    <cellStyle name="Obično 19 3" xfId="1709" xr:uid="{00000000-0005-0000-0000-0000C0060000}"/>
    <cellStyle name="Obično 19 3 2" xfId="1710" xr:uid="{00000000-0005-0000-0000-0000C1060000}"/>
    <cellStyle name="Obično 19 3 3" xfId="1711" xr:uid="{00000000-0005-0000-0000-0000C2060000}"/>
    <cellStyle name="Obično 19 3 3 2" xfId="1712" xr:uid="{00000000-0005-0000-0000-0000C3060000}"/>
    <cellStyle name="Obično 19 4" xfId="1713" xr:uid="{00000000-0005-0000-0000-0000C4060000}"/>
    <cellStyle name="Obično 190" xfId="1714" xr:uid="{00000000-0005-0000-0000-0000C5060000}"/>
    <cellStyle name="Obično 190 2" xfId="1715" xr:uid="{00000000-0005-0000-0000-0000C6060000}"/>
    <cellStyle name="Obično 190 3" xfId="1716" xr:uid="{00000000-0005-0000-0000-0000C7060000}"/>
    <cellStyle name="Obično 190 3 2" xfId="1717" xr:uid="{00000000-0005-0000-0000-0000C8060000}"/>
    <cellStyle name="Obično 191" xfId="1718" xr:uid="{00000000-0005-0000-0000-0000C9060000}"/>
    <cellStyle name="Obično 191 2" xfId="1719" xr:uid="{00000000-0005-0000-0000-0000CA060000}"/>
    <cellStyle name="Obično 191 3" xfId="1720" xr:uid="{00000000-0005-0000-0000-0000CB060000}"/>
    <cellStyle name="Obično 191 3 2" xfId="1721" xr:uid="{00000000-0005-0000-0000-0000CC060000}"/>
    <cellStyle name="Obično 192" xfId="1722" xr:uid="{00000000-0005-0000-0000-0000CD060000}"/>
    <cellStyle name="Obično 192 2" xfId="1723" xr:uid="{00000000-0005-0000-0000-0000CE060000}"/>
    <cellStyle name="Obično 192 3" xfId="1724" xr:uid="{00000000-0005-0000-0000-0000CF060000}"/>
    <cellStyle name="Obično 192 3 2" xfId="1725" xr:uid="{00000000-0005-0000-0000-0000D0060000}"/>
    <cellStyle name="Obično 193" xfId="1726" xr:uid="{00000000-0005-0000-0000-0000D1060000}"/>
    <cellStyle name="Obično 193 2" xfId="1727" xr:uid="{00000000-0005-0000-0000-0000D2060000}"/>
    <cellStyle name="Obično 193 3" xfId="1728" xr:uid="{00000000-0005-0000-0000-0000D3060000}"/>
    <cellStyle name="Obično 193 3 2" xfId="1729" xr:uid="{00000000-0005-0000-0000-0000D4060000}"/>
    <cellStyle name="Obično 194" xfId="1730" xr:uid="{00000000-0005-0000-0000-0000D5060000}"/>
    <cellStyle name="Obično 194 2" xfId="1731" xr:uid="{00000000-0005-0000-0000-0000D6060000}"/>
    <cellStyle name="Obično 194 3" xfId="1732" xr:uid="{00000000-0005-0000-0000-0000D7060000}"/>
    <cellStyle name="Obično 194 3 2" xfId="1733" xr:uid="{00000000-0005-0000-0000-0000D8060000}"/>
    <cellStyle name="Obično 195" xfId="1734" xr:uid="{00000000-0005-0000-0000-0000D9060000}"/>
    <cellStyle name="Obično 195 2" xfId="1735" xr:uid="{00000000-0005-0000-0000-0000DA060000}"/>
    <cellStyle name="Obično 195 3" xfId="1736" xr:uid="{00000000-0005-0000-0000-0000DB060000}"/>
    <cellStyle name="Obično 195 3 2" xfId="1737" xr:uid="{00000000-0005-0000-0000-0000DC060000}"/>
    <cellStyle name="Obično 196" xfId="1738" xr:uid="{00000000-0005-0000-0000-0000DD060000}"/>
    <cellStyle name="Obično 196 2" xfId="1739" xr:uid="{00000000-0005-0000-0000-0000DE060000}"/>
    <cellStyle name="Obično 196 3" xfId="1740" xr:uid="{00000000-0005-0000-0000-0000DF060000}"/>
    <cellStyle name="Obično 196 3 2" xfId="1741" xr:uid="{00000000-0005-0000-0000-0000E0060000}"/>
    <cellStyle name="Obično 197" xfId="1742" xr:uid="{00000000-0005-0000-0000-0000E1060000}"/>
    <cellStyle name="Obično 197 2" xfId="1743" xr:uid="{00000000-0005-0000-0000-0000E2060000}"/>
    <cellStyle name="Obično 197 3" xfId="1744" xr:uid="{00000000-0005-0000-0000-0000E3060000}"/>
    <cellStyle name="Obično 197 3 2" xfId="1745" xr:uid="{00000000-0005-0000-0000-0000E4060000}"/>
    <cellStyle name="Obično 198" xfId="1746" xr:uid="{00000000-0005-0000-0000-0000E5060000}"/>
    <cellStyle name="Obično 198 2" xfId="1747" xr:uid="{00000000-0005-0000-0000-0000E6060000}"/>
    <cellStyle name="Obično 198 3" xfId="1748" xr:uid="{00000000-0005-0000-0000-0000E7060000}"/>
    <cellStyle name="Obično 198 3 2" xfId="1749" xr:uid="{00000000-0005-0000-0000-0000E8060000}"/>
    <cellStyle name="Obično 199" xfId="1750" xr:uid="{00000000-0005-0000-0000-0000E9060000}"/>
    <cellStyle name="Obično 199 2" xfId="1751" xr:uid="{00000000-0005-0000-0000-0000EA060000}"/>
    <cellStyle name="Obično 199 3" xfId="1752" xr:uid="{00000000-0005-0000-0000-0000EB060000}"/>
    <cellStyle name="Obično 199 3 2" xfId="1753" xr:uid="{00000000-0005-0000-0000-0000EC060000}"/>
    <cellStyle name="Obično 2" xfId="20" xr:uid="{00000000-0005-0000-0000-0000ED060000}"/>
    <cellStyle name="Obično 2 10" xfId="1755" xr:uid="{00000000-0005-0000-0000-0000EE060000}"/>
    <cellStyle name="Obično 2 10 2" xfId="1756" xr:uid="{00000000-0005-0000-0000-0000EF060000}"/>
    <cellStyle name="Obično 2 10 3" xfId="1757" xr:uid="{00000000-0005-0000-0000-0000F0060000}"/>
    <cellStyle name="Obično 2 10 3 2" xfId="1758" xr:uid="{00000000-0005-0000-0000-0000F1060000}"/>
    <cellStyle name="Obično 2 11" xfId="1759" xr:uid="{00000000-0005-0000-0000-0000F2060000}"/>
    <cellStyle name="Obično 2 11 2" xfId="1760" xr:uid="{00000000-0005-0000-0000-0000F3060000}"/>
    <cellStyle name="Obično 2 11 3" xfId="1761" xr:uid="{00000000-0005-0000-0000-0000F4060000}"/>
    <cellStyle name="Obično 2 11 3 2" xfId="1762" xr:uid="{00000000-0005-0000-0000-0000F5060000}"/>
    <cellStyle name="Obično 2 12" xfId="1763" xr:uid="{00000000-0005-0000-0000-0000F6060000}"/>
    <cellStyle name="Obično 2 12 2" xfId="1764" xr:uid="{00000000-0005-0000-0000-0000F7060000}"/>
    <cellStyle name="Obično 2 12 3" xfId="1765" xr:uid="{00000000-0005-0000-0000-0000F8060000}"/>
    <cellStyle name="Obično 2 12 3 2" xfId="1766" xr:uid="{00000000-0005-0000-0000-0000F9060000}"/>
    <cellStyle name="Obično 2 13" xfId="1767" xr:uid="{00000000-0005-0000-0000-0000FA060000}"/>
    <cellStyle name="Obično 2 13 2" xfId="1768" xr:uid="{00000000-0005-0000-0000-0000FB060000}"/>
    <cellStyle name="Obično 2 13 3" xfId="1769" xr:uid="{00000000-0005-0000-0000-0000FC060000}"/>
    <cellStyle name="Obično 2 14" xfId="1770" xr:uid="{00000000-0005-0000-0000-0000FD060000}"/>
    <cellStyle name="Obično 2 15" xfId="1771" xr:uid="{00000000-0005-0000-0000-0000FE060000}"/>
    <cellStyle name="Obično 2 16" xfId="1772" xr:uid="{00000000-0005-0000-0000-0000FF060000}"/>
    <cellStyle name="Obično 2 17" xfId="1754" xr:uid="{00000000-0005-0000-0000-000000070000}"/>
    <cellStyle name="Obično 2 2" xfId="1773" xr:uid="{00000000-0005-0000-0000-000001070000}"/>
    <cellStyle name="Obično 2 2 2" xfId="1774" xr:uid="{00000000-0005-0000-0000-000002070000}"/>
    <cellStyle name="Obično 2 2 3" xfId="1775" xr:uid="{00000000-0005-0000-0000-000003070000}"/>
    <cellStyle name="Obično 2 2 3 2" xfId="1776" xr:uid="{00000000-0005-0000-0000-000004070000}"/>
    <cellStyle name="Obično 2 3" xfId="1777" xr:uid="{00000000-0005-0000-0000-000005070000}"/>
    <cellStyle name="Obično 2 3 2" xfId="1778" xr:uid="{00000000-0005-0000-0000-000006070000}"/>
    <cellStyle name="Obično 2 3 3" xfId="1779" xr:uid="{00000000-0005-0000-0000-000007070000}"/>
    <cellStyle name="Obično 2 3 3 2" xfId="1780" xr:uid="{00000000-0005-0000-0000-000008070000}"/>
    <cellStyle name="Obično 2 4" xfId="1781" xr:uid="{00000000-0005-0000-0000-000009070000}"/>
    <cellStyle name="Obično 2 4 2" xfId="1782" xr:uid="{00000000-0005-0000-0000-00000A070000}"/>
    <cellStyle name="Obično 2 4 3" xfId="1783" xr:uid="{00000000-0005-0000-0000-00000B070000}"/>
    <cellStyle name="Obično 2 4 3 2" xfId="1784" xr:uid="{00000000-0005-0000-0000-00000C070000}"/>
    <cellStyle name="Obično 2 5" xfId="1785" xr:uid="{00000000-0005-0000-0000-00000D070000}"/>
    <cellStyle name="Obično 2 5 2" xfId="1786" xr:uid="{00000000-0005-0000-0000-00000E070000}"/>
    <cellStyle name="Obično 2 5 3" xfId="1787" xr:uid="{00000000-0005-0000-0000-00000F070000}"/>
    <cellStyle name="Obično 2 5 3 2" xfId="1788" xr:uid="{00000000-0005-0000-0000-000010070000}"/>
    <cellStyle name="Obično 2 6" xfId="1789" xr:uid="{00000000-0005-0000-0000-000011070000}"/>
    <cellStyle name="Obično 2 6 2" xfId="1790" xr:uid="{00000000-0005-0000-0000-000012070000}"/>
    <cellStyle name="Obično 2 6 3" xfId="1791" xr:uid="{00000000-0005-0000-0000-000013070000}"/>
    <cellStyle name="Obično 2 6 3 2" xfId="1792" xr:uid="{00000000-0005-0000-0000-000014070000}"/>
    <cellStyle name="Obično 2 7" xfId="1793" xr:uid="{00000000-0005-0000-0000-000015070000}"/>
    <cellStyle name="Obično 2 7 2" xfId="1794" xr:uid="{00000000-0005-0000-0000-000016070000}"/>
    <cellStyle name="Obično 2 7 3" xfId="1795" xr:uid="{00000000-0005-0000-0000-000017070000}"/>
    <cellStyle name="Obično 2 7 3 2" xfId="1796" xr:uid="{00000000-0005-0000-0000-000018070000}"/>
    <cellStyle name="Obično 2 8" xfId="1797" xr:uid="{00000000-0005-0000-0000-000019070000}"/>
    <cellStyle name="Obično 2 8 2" xfId="1798" xr:uid="{00000000-0005-0000-0000-00001A070000}"/>
    <cellStyle name="Obično 2 8 3" xfId="1799" xr:uid="{00000000-0005-0000-0000-00001B070000}"/>
    <cellStyle name="Obično 2 8 3 2" xfId="1800" xr:uid="{00000000-0005-0000-0000-00001C070000}"/>
    <cellStyle name="Obično 2 9" xfId="1801" xr:uid="{00000000-0005-0000-0000-00001D070000}"/>
    <cellStyle name="Obično 2 9 2" xfId="1802" xr:uid="{00000000-0005-0000-0000-00001E070000}"/>
    <cellStyle name="Obično 2 9 3" xfId="1803" xr:uid="{00000000-0005-0000-0000-00001F070000}"/>
    <cellStyle name="Obično 2 9 3 2" xfId="1804" xr:uid="{00000000-0005-0000-0000-000020070000}"/>
    <cellStyle name="Obično 20" xfId="1805" xr:uid="{00000000-0005-0000-0000-000021070000}"/>
    <cellStyle name="Obično 20 2" xfId="1806" xr:uid="{00000000-0005-0000-0000-000022070000}"/>
    <cellStyle name="Obično 200" xfId="1807" xr:uid="{00000000-0005-0000-0000-000023070000}"/>
    <cellStyle name="Obično 200 2" xfId="1808" xr:uid="{00000000-0005-0000-0000-000024070000}"/>
    <cellStyle name="Obično 200 3" xfId="1809" xr:uid="{00000000-0005-0000-0000-000025070000}"/>
    <cellStyle name="Obično 200 3 2" xfId="1810" xr:uid="{00000000-0005-0000-0000-000026070000}"/>
    <cellStyle name="Obično 201" xfId="1811" xr:uid="{00000000-0005-0000-0000-000027070000}"/>
    <cellStyle name="Obično 201 2" xfId="1812" xr:uid="{00000000-0005-0000-0000-000028070000}"/>
    <cellStyle name="Obično 201 3" xfId="1813" xr:uid="{00000000-0005-0000-0000-000029070000}"/>
    <cellStyle name="Obično 201 3 2" xfId="1814" xr:uid="{00000000-0005-0000-0000-00002A070000}"/>
    <cellStyle name="Obično 202" xfId="1815" xr:uid="{00000000-0005-0000-0000-00002B070000}"/>
    <cellStyle name="Obično 202 2" xfId="1816" xr:uid="{00000000-0005-0000-0000-00002C070000}"/>
    <cellStyle name="Obično 202 3" xfId="1817" xr:uid="{00000000-0005-0000-0000-00002D070000}"/>
    <cellStyle name="Obično 202 3 2" xfId="1818" xr:uid="{00000000-0005-0000-0000-00002E070000}"/>
    <cellStyle name="Obično 203" xfId="1819" xr:uid="{00000000-0005-0000-0000-00002F070000}"/>
    <cellStyle name="Obično 203 2" xfId="1820" xr:uid="{00000000-0005-0000-0000-000030070000}"/>
    <cellStyle name="Obično 203 3" xfId="1821" xr:uid="{00000000-0005-0000-0000-000031070000}"/>
    <cellStyle name="Obično 203 3 2" xfId="1822" xr:uid="{00000000-0005-0000-0000-000032070000}"/>
    <cellStyle name="Obično 204" xfId="1823" xr:uid="{00000000-0005-0000-0000-000033070000}"/>
    <cellStyle name="Obično 204 2" xfId="1824" xr:uid="{00000000-0005-0000-0000-000034070000}"/>
    <cellStyle name="Obično 204 3" xfId="1825" xr:uid="{00000000-0005-0000-0000-000035070000}"/>
    <cellStyle name="Obično 204 3 2" xfId="1826" xr:uid="{00000000-0005-0000-0000-000036070000}"/>
    <cellStyle name="Obično 205" xfId="1827" xr:uid="{00000000-0005-0000-0000-000037070000}"/>
    <cellStyle name="Obično 205 2" xfId="1828" xr:uid="{00000000-0005-0000-0000-000038070000}"/>
    <cellStyle name="Obično 205 3" xfId="1829" xr:uid="{00000000-0005-0000-0000-000039070000}"/>
    <cellStyle name="Obično 205 3 2" xfId="1830" xr:uid="{00000000-0005-0000-0000-00003A070000}"/>
    <cellStyle name="Obično 206" xfId="1831" xr:uid="{00000000-0005-0000-0000-00003B070000}"/>
    <cellStyle name="Obično 206 2" xfId="1832" xr:uid="{00000000-0005-0000-0000-00003C070000}"/>
    <cellStyle name="Obično 206 3" xfId="1833" xr:uid="{00000000-0005-0000-0000-00003D070000}"/>
    <cellStyle name="Obično 206 3 2" xfId="1834" xr:uid="{00000000-0005-0000-0000-00003E070000}"/>
    <cellStyle name="Obično 207" xfId="1835" xr:uid="{00000000-0005-0000-0000-00003F070000}"/>
    <cellStyle name="Obično 207 2" xfId="1836" xr:uid="{00000000-0005-0000-0000-000040070000}"/>
    <cellStyle name="Obično 207 3" xfId="1837" xr:uid="{00000000-0005-0000-0000-000041070000}"/>
    <cellStyle name="Obično 207 3 2" xfId="1838" xr:uid="{00000000-0005-0000-0000-000042070000}"/>
    <cellStyle name="Obično 209" xfId="1839" xr:uid="{00000000-0005-0000-0000-000043070000}"/>
    <cellStyle name="Obično 209 2" xfId="1840" xr:uid="{00000000-0005-0000-0000-000044070000}"/>
    <cellStyle name="Obično 209 3" xfId="1841" xr:uid="{00000000-0005-0000-0000-000045070000}"/>
    <cellStyle name="Obično 209 3 2" xfId="1842" xr:uid="{00000000-0005-0000-0000-000046070000}"/>
    <cellStyle name="Obično 21" xfId="1843" xr:uid="{00000000-0005-0000-0000-000047070000}"/>
    <cellStyle name="Obično 21 2" xfId="1844" xr:uid="{00000000-0005-0000-0000-000048070000}"/>
    <cellStyle name="Obično 210" xfId="1845" xr:uid="{00000000-0005-0000-0000-000049070000}"/>
    <cellStyle name="Obično 210 2" xfId="1846" xr:uid="{00000000-0005-0000-0000-00004A070000}"/>
    <cellStyle name="Obično 210 3" xfId="1847" xr:uid="{00000000-0005-0000-0000-00004B070000}"/>
    <cellStyle name="Obično 210 3 2" xfId="1848" xr:uid="{00000000-0005-0000-0000-00004C070000}"/>
    <cellStyle name="Obično 211" xfId="1849" xr:uid="{00000000-0005-0000-0000-00004D070000}"/>
    <cellStyle name="Obično 211 2" xfId="1850" xr:uid="{00000000-0005-0000-0000-00004E070000}"/>
    <cellStyle name="Obično 211 3" xfId="1851" xr:uid="{00000000-0005-0000-0000-00004F070000}"/>
    <cellStyle name="Obično 211 3 2" xfId="1852" xr:uid="{00000000-0005-0000-0000-000050070000}"/>
    <cellStyle name="Obično 212" xfId="1853" xr:uid="{00000000-0005-0000-0000-000051070000}"/>
    <cellStyle name="Obično 212 2" xfId="1854" xr:uid="{00000000-0005-0000-0000-000052070000}"/>
    <cellStyle name="Obično 212 3" xfId="1855" xr:uid="{00000000-0005-0000-0000-000053070000}"/>
    <cellStyle name="Obično 212 3 2" xfId="1856" xr:uid="{00000000-0005-0000-0000-000054070000}"/>
    <cellStyle name="Obično 213" xfId="1857" xr:uid="{00000000-0005-0000-0000-000055070000}"/>
    <cellStyle name="Obično 213 2" xfId="1858" xr:uid="{00000000-0005-0000-0000-000056070000}"/>
    <cellStyle name="Obično 213 3" xfId="1859" xr:uid="{00000000-0005-0000-0000-000057070000}"/>
    <cellStyle name="Obično 213 3 2" xfId="1860" xr:uid="{00000000-0005-0000-0000-000058070000}"/>
    <cellStyle name="Obično 214" xfId="1861" xr:uid="{00000000-0005-0000-0000-000059070000}"/>
    <cellStyle name="Obično 214 2" xfId="1862" xr:uid="{00000000-0005-0000-0000-00005A070000}"/>
    <cellStyle name="Obično 214 3" xfId="1863" xr:uid="{00000000-0005-0000-0000-00005B070000}"/>
    <cellStyle name="Obično 214 3 2" xfId="1864" xr:uid="{00000000-0005-0000-0000-00005C070000}"/>
    <cellStyle name="Obično 22" xfId="1865" xr:uid="{00000000-0005-0000-0000-00005D070000}"/>
    <cellStyle name="Obično 22 2" xfId="1866" xr:uid="{00000000-0005-0000-0000-00005E070000}"/>
    <cellStyle name="Obično 22 2 2" xfId="1867" xr:uid="{00000000-0005-0000-0000-00005F070000}"/>
    <cellStyle name="Obično 22 2 3" xfId="1868" xr:uid="{00000000-0005-0000-0000-000060070000}"/>
    <cellStyle name="Obično 22 2 3 2" xfId="1869" xr:uid="{00000000-0005-0000-0000-000061070000}"/>
    <cellStyle name="Obično 22 3" xfId="1870" xr:uid="{00000000-0005-0000-0000-000062070000}"/>
    <cellStyle name="Obično 22 3 2" xfId="1871" xr:uid="{00000000-0005-0000-0000-000063070000}"/>
    <cellStyle name="Obično 22 3 3" xfId="1872" xr:uid="{00000000-0005-0000-0000-000064070000}"/>
    <cellStyle name="Obično 22 3 3 2" xfId="1873" xr:uid="{00000000-0005-0000-0000-000065070000}"/>
    <cellStyle name="Obično 22 4" xfId="1874" xr:uid="{00000000-0005-0000-0000-000066070000}"/>
    <cellStyle name="Obično 23" xfId="1875" xr:uid="{00000000-0005-0000-0000-000067070000}"/>
    <cellStyle name="Obično 23 2" xfId="1876" xr:uid="{00000000-0005-0000-0000-000068070000}"/>
    <cellStyle name="Obično 23 2 2" xfId="1877" xr:uid="{00000000-0005-0000-0000-000069070000}"/>
    <cellStyle name="Obično 23 2 3" xfId="1878" xr:uid="{00000000-0005-0000-0000-00006A070000}"/>
    <cellStyle name="Obično 23 2 3 2" xfId="1879" xr:uid="{00000000-0005-0000-0000-00006B070000}"/>
    <cellStyle name="Obično 23 3" xfId="1880" xr:uid="{00000000-0005-0000-0000-00006C070000}"/>
    <cellStyle name="Obično 23 3 2" xfId="1881" xr:uid="{00000000-0005-0000-0000-00006D070000}"/>
    <cellStyle name="Obično 23 3 3" xfId="1882" xr:uid="{00000000-0005-0000-0000-00006E070000}"/>
    <cellStyle name="Obično 23 3 3 2" xfId="1883" xr:uid="{00000000-0005-0000-0000-00006F070000}"/>
    <cellStyle name="Obično 23 4" xfId="1884" xr:uid="{00000000-0005-0000-0000-000070070000}"/>
    <cellStyle name="Obično 24" xfId="1885" xr:uid="{00000000-0005-0000-0000-000071070000}"/>
    <cellStyle name="Obično 24 2" xfId="1886" xr:uid="{00000000-0005-0000-0000-000072070000}"/>
    <cellStyle name="Obično 24 2 2" xfId="1887" xr:uid="{00000000-0005-0000-0000-000073070000}"/>
    <cellStyle name="Obično 24 2 3" xfId="1888" xr:uid="{00000000-0005-0000-0000-000074070000}"/>
    <cellStyle name="Obično 24 2 3 2" xfId="1889" xr:uid="{00000000-0005-0000-0000-000075070000}"/>
    <cellStyle name="Obično 24 3" xfId="1890" xr:uid="{00000000-0005-0000-0000-000076070000}"/>
    <cellStyle name="Obično 24 3 2" xfId="1891" xr:uid="{00000000-0005-0000-0000-000077070000}"/>
    <cellStyle name="Obično 24 3 3" xfId="1892" xr:uid="{00000000-0005-0000-0000-000078070000}"/>
    <cellStyle name="Obično 24 3 3 2" xfId="1893" xr:uid="{00000000-0005-0000-0000-000079070000}"/>
    <cellStyle name="Obično 24 4" xfId="1894" xr:uid="{00000000-0005-0000-0000-00007A070000}"/>
    <cellStyle name="Obično 25" xfId="1895" xr:uid="{00000000-0005-0000-0000-00007B070000}"/>
    <cellStyle name="Obično 25 2" xfId="1896" xr:uid="{00000000-0005-0000-0000-00007C070000}"/>
    <cellStyle name="Obično 25 2 2" xfId="1897" xr:uid="{00000000-0005-0000-0000-00007D070000}"/>
    <cellStyle name="Obično 25 2 3" xfId="1898" xr:uid="{00000000-0005-0000-0000-00007E070000}"/>
    <cellStyle name="Obično 25 2 3 2" xfId="1899" xr:uid="{00000000-0005-0000-0000-00007F070000}"/>
    <cellStyle name="Obično 25 3" xfId="1900" xr:uid="{00000000-0005-0000-0000-000080070000}"/>
    <cellStyle name="Obično 25 3 2" xfId="1901" xr:uid="{00000000-0005-0000-0000-000081070000}"/>
    <cellStyle name="Obično 25 3 3" xfId="1902" xr:uid="{00000000-0005-0000-0000-000082070000}"/>
    <cellStyle name="Obično 25 3 3 2" xfId="1903" xr:uid="{00000000-0005-0000-0000-000083070000}"/>
    <cellStyle name="Obično 25 4" xfId="1904" xr:uid="{00000000-0005-0000-0000-000084070000}"/>
    <cellStyle name="Obično 26" xfId="1905" xr:uid="{00000000-0005-0000-0000-000085070000}"/>
    <cellStyle name="Obično 26 2" xfId="1906" xr:uid="{00000000-0005-0000-0000-000086070000}"/>
    <cellStyle name="Obično 26 2 2" xfId="1907" xr:uid="{00000000-0005-0000-0000-000087070000}"/>
    <cellStyle name="Obično 26 2 3" xfId="1908" xr:uid="{00000000-0005-0000-0000-000088070000}"/>
    <cellStyle name="Obično 26 2 3 2" xfId="1909" xr:uid="{00000000-0005-0000-0000-000089070000}"/>
    <cellStyle name="Obično 26 3" xfId="1910" xr:uid="{00000000-0005-0000-0000-00008A070000}"/>
    <cellStyle name="Obično 27" xfId="1911" xr:uid="{00000000-0005-0000-0000-00008B070000}"/>
    <cellStyle name="Obično 27 2" xfId="1912" xr:uid="{00000000-0005-0000-0000-00008C070000}"/>
    <cellStyle name="Obično 27 2 2" xfId="1913" xr:uid="{00000000-0005-0000-0000-00008D070000}"/>
    <cellStyle name="Obično 27 2 3" xfId="1914" xr:uid="{00000000-0005-0000-0000-00008E070000}"/>
    <cellStyle name="Obično 27 2 3 2" xfId="1915" xr:uid="{00000000-0005-0000-0000-00008F070000}"/>
    <cellStyle name="Obično 27 3" xfId="1916" xr:uid="{00000000-0005-0000-0000-000090070000}"/>
    <cellStyle name="Obično 27 4" xfId="1917" xr:uid="{00000000-0005-0000-0000-000091070000}"/>
    <cellStyle name="Obično 27 4 2" xfId="1918" xr:uid="{00000000-0005-0000-0000-000092070000}"/>
    <cellStyle name="Obično 28" xfId="1919" xr:uid="{00000000-0005-0000-0000-000093070000}"/>
    <cellStyle name="Obično 28 2" xfId="1920" xr:uid="{00000000-0005-0000-0000-000094070000}"/>
    <cellStyle name="Obično 28 2 2" xfId="1921" xr:uid="{00000000-0005-0000-0000-000095070000}"/>
    <cellStyle name="Obično 28 2 3" xfId="1922" xr:uid="{00000000-0005-0000-0000-000096070000}"/>
    <cellStyle name="Obično 28 2 3 2" xfId="1923" xr:uid="{00000000-0005-0000-0000-000097070000}"/>
    <cellStyle name="Obično 28 3" xfId="1924" xr:uid="{00000000-0005-0000-0000-000098070000}"/>
    <cellStyle name="Obično 29" xfId="1925" xr:uid="{00000000-0005-0000-0000-000099070000}"/>
    <cellStyle name="Obično 29 2" xfId="1926" xr:uid="{00000000-0005-0000-0000-00009A070000}"/>
    <cellStyle name="Obično 29 2 2" xfId="1927" xr:uid="{00000000-0005-0000-0000-00009B070000}"/>
    <cellStyle name="Obično 29 2 3" xfId="1928" xr:uid="{00000000-0005-0000-0000-00009C070000}"/>
    <cellStyle name="Obično 29 2 3 2" xfId="1929" xr:uid="{00000000-0005-0000-0000-00009D070000}"/>
    <cellStyle name="Obično 29 3" xfId="1930" xr:uid="{00000000-0005-0000-0000-00009E070000}"/>
    <cellStyle name="Obično 29 3 2" xfId="1931" xr:uid="{00000000-0005-0000-0000-00009F070000}"/>
    <cellStyle name="Obično 29 3 3" xfId="1932" xr:uid="{00000000-0005-0000-0000-0000A0070000}"/>
    <cellStyle name="Obično 29 3 3 2" xfId="1933" xr:uid="{00000000-0005-0000-0000-0000A1070000}"/>
    <cellStyle name="Obično 29 4" xfId="1934" xr:uid="{00000000-0005-0000-0000-0000A2070000}"/>
    <cellStyle name="Obično 3" xfId="19" xr:uid="{00000000-0005-0000-0000-0000A3070000}"/>
    <cellStyle name="Obično 3 10" xfId="1936" xr:uid="{00000000-0005-0000-0000-0000A4070000}"/>
    <cellStyle name="Obično 3 10 2" xfId="1937" xr:uid="{00000000-0005-0000-0000-0000A5070000}"/>
    <cellStyle name="Obično 3 10 3" xfId="1938" xr:uid="{00000000-0005-0000-0000-0000A6070000}"/>
    <cellStyle name="Obično 3 10 3 2" xfId="1939" xr:uid="{00000000-0005-0000-0000-0000A7070000}"/>
    <cellStyle name="Obično 3 11" xfId="1940" xr:uid="{00000000-0005-0000-0000-0000A8070000}"/>
    <cellStyle name="Obično 3 11 2" xfId="1941" xr:uid="{00000000-0005-0000-0000-0000A9070000}"/>
    <cellStyle name="Obično 3 11 3" xfId="1942" xr:uid="{00000000-0005-0000-0000-0000AA070000}"/>
    <cellStyle name="Obično 3 11 3 2" xfId="1943" xr:uid="{00000000-0005-0000-0000-0000AB070000}"/>
    <cellStyle name="Obično 3 12" xfId="1944" xr:uid="{00000000-0005-0000-0000-0000AC070000}"/>
    <cellStyle name="Obično 3 12 2" xfId="1945" xr:uid="{00000000-0005-0000-0000-0000AD070000}"/>
    <cellStyle name="Obično 3 12 3" xfId="1946" xr:uid="{00000000-0005-0000-0000-0000AE070000}"/>
    <cellStyle name="Obično 3 12 3 2" xfId="1947" xr:uid="{00000000-0005-0000-0000-0000AF070000}"/>
    <cellStyle name="Obično 3 13" xfId="1948" xr:uid="{00000000-0005-0000-0000-0000B0070000}"/>
    <cellStyle name="Obično 3 13 2" xfId="1949" xr:uid="{00000000-0005-0000-0000-0000B1070000}"/>
    <cellStyle name="Obično 3 13 3" xfId="1950" xr:uid="{00000000-0005-0000-0000-0000B2070000}"/>
    <cellStyle name="Obično 3 13 3 2" xfId="1951" xr:uid="{00000000-0005-0000-0000-0000B3070000}"/>
    <cellStyle name="Obično 3 14" xfId="1952" xr:uid="{00000000-0005-0000-0000-0000B4070000}"/>
    <cellStyle name="Obično 3 14 2" xfId="1953" xr:uid="{00000000-0005-0000-0000-0000B5070000}"/>
    <cellStyle name="Obično 3 14 3" xfId="1954" xr:uid="{00000000-0005-0000-0000-0000B6070000}"/>
    <cellStyle name="Obično 3 14 3 2" xfId="1955" xr:uid="{00000000-0005-0000-0000-0000B7070000}"/>
    <cellStyle name="Obično 3 15" xfId="1956" xr:uid="{00000000-0005-0000-0000-0000B8070000}"/>
    <cellStyle name="Obično 3 15 2" xfId="1957" xr:uid="{00000000-0005-0000-0000-0000B9070000}"/>
    <cellStyle name="Obično 3 15 3" xfId="1958" xr:uid="{00000000-0005-0000-0000-0000BA070000}"/>
    <cellStyle name="Obično 3 15 3 2" xfId="1959" xr:uid="{00000000-0005-0000-0000-0000BB070000}"/>
    <cellStyle name="Obično 3 16" xfId="1960" xr:uid="{00000000-0005-0000-0000-0000BC070000}"/>
    <cellStyle name="Obično 3 16 2" xfId="1961" xr:uid="{00000000-0005-0000-0000-0000BD070000}"/>
    <cellStyle name="Obično 3 16 3" xfId="1962" xr:uid="{00000000-0005-0000-0000-0000BE070000}"/>
    <cellStyle name="Obično 3 16 3 2" xfId="1963" xr:uid="{00000000-0005-0000-0000-0000BF070000}"/>
    <cellStyle name="Obično 3 17" xfId="1964" xr:uid="{00000000-0005-0000-0000-0000C0070000}"/>
    <cellStyle name="Obično 3 17 2" xfId="1965" xr:uid="{00000000-0005-0000-0000-0000C1070000}"/>
    <cellStyle name="Obično 3 17 3" xfId="1966" xr:uid="{00000000-0005-0000-0000-0000C2070000}"/>
    <cellStyle name="Obično 3 17 3 2" xfId="1967" xr:uid="{00000000-0005-0000-0000-0000C3070000}"/>
    <cellStyle name="Obično 3 18" xfId="1968" xr:uid="{00000000-0005-0000-0000-0000C4070000}"/>
    <cellStyle name="Obično 3 18 2" xfId="1969" xr:uid="{00000000-0005-0000-0000-0000C5070000}"/>
    <cellStyle name="Obično 3 18 3" xfId="1970" xr:uid="{00000000-0005-0000-0000-0000C6070000}"/>
    <cellStyle name="Obično 3 18 3 2" xfId="1971" xr:uid="{00000000-0005-0000-0000-0000C7070000}"/>
    <cellStyle name="Obično 3 19" xfId="1972" xr:uid="{00000000-0005-0000-0000-0000C8070000}"/>
    <cellStyle name="Obično 3 19 2" xfId="1973" xr:uid="{00000000-0005-0000-0000-0000C9070000}"/>
    <cellStyle name="Obično 3 19 3" xfId="1974" xr:uid="{00000000-0005-0000-0000-0000CA070000}"/>
    <cellStyle name="Obično 3 19 3 2" xfId="1975" xr:uid="{00000000-0005-0000-0000-0000CB070000}"/>
    <cellStyle name="Obično 3 2" xfId="1976" xr:uid="{00000000-0005-0000-0000-0000CC070000}"/>
    <cellStyle name="Obično 3 2 2" xfId="1977" xr:uid="{00000000-0005-0000-0000-0000CD070000}"/>
    <cellStyle name="Obično 3 2 3" xfId="1978" xr:uid="{00000000-0005-0000-0000-0000CE070000}"/>
    <cellStyle name="Obično 3 2 3 2" xfId="1979" xr:uid="{00000000-0005-0000-0000-0000CF070000}"/>
    <cellStyle name="Obično 3 2 3 3" xfId="1980" xr:uid="{00000000-0005-0000-0000-0000D0070000}"/>
    <cellStyle name="Obično 3 2 3 3 2" xfId="1981" xr:uid="{00000000-0005-0000-0000-0000D1070000}"/>
    <cellStyle name="Obično 3 2 4" xfId="1982" xr:uid="{00000000-0005-0000-0000-0000D2070000}"/>
    <cellStyle name="Obično 3 2 4 2" xfId="1983" xr:uid="{00000000-0005-0000-0000-0000D3070000}"/>
    <cellStyle name="Obično 3 20" xfId="1984" xr:uid="{00000000-0005-0000-0000-0000D4070000}"/>
    <cellStyle name="Obično 3 20 2" xfId="1985" xr:uid="{00000000-0005-0000-0000-0000D5070000}"/>
    <cellStyle name="Obično 3 20 3" xfId="1986" xr:uid="{00000000-0005-0000-0000-0000D6070000}"/>
    <cellStyle name="Obično 3 20 3 2" xfId="1987" xr:uid="{00000000-0005-0000-0000-0000D7070000}"/>
    <cellStyle name="Obično 3 21" xfId="1988" xr:uid="{00000000-0005-0000-0000-0000D8070000}"/>
    <cellStyle name="Obično 3 21 2" xfId="1989" xr:uid="{00000000-0005-0000-0000-0000D9070000}"/>
    <cellStyle name="Obično 3 21 3" xfId="1990" xr:uid="{00000000-0005-0000-0000-0000DA070000}"/>
    <cellStyle name="Obično 3 21 3 2" xfId="1991" xr:uid="{00000000-0005-0000-0000-0000DB070000}"/>
    <cellStyle name="Obično 3 22" xfId="1992" xr:uid="{00000000-0005-0000-0000-0000DC070000}"/>
    <cellStyle name="Obično 3 22 2" xfId="1993" xr:uid="{00000000-0005-0000-0000-0000DD070000}"/>
    <cellStyle name="Obično 3 22 3" xfId="1994" xr:uid="{00000000-0005-0000-0000-0000DE070000}"/>
    <cellStyle name="Obično 3 22 3 2" xfId="1995" xr:uid="{00000000-0005-0000-0000-0000DF070000}"/>
    <cellStyle name="Obično 3 23" xfId="1996" xr:uid="{00000000-0005-0000-0000-0000E0070000}"/>
    <cellStyle name="Obično 3 23 2" xfId="1997" xr:uid="{00000000-0005-0000-0000-0000E1070000}"/>
    <cellStyle name="Obično 3 23 3" xfId="1998" xr:uid="{00000000-0005-0000-0000-0000E2070000}"/>
    <cellStyle name="Obično 3 23 3 2" xfId="1999" xr:uid="{00000000-0005-0000-0000-0000E3070000}"/>
    <cellStyle name="Obično 3 24" xfId="2000" xr:uid="{00000000-0005-0000-0000-0000E4070000}"/>
    <cellStyle name="Obično 3 24 2" xfId="2001" xr:uid="{00000000-0005-0000-0000-0000E5070000}"/>
    <cellStyle name="Obično 3 24 3" xfId="2002" xr:uid="{00000000-0005-0000-0000-0000E6070000}"/>
    <cellStyle name="Obično 3 24 3 2" xfId="2003" xr:uid="{00000000-0005-0000-0000-0000E7070000}"/>
    <cellStyle name="Obično 3 25" xfId="2004" xr:uid="{00000000-0005-0000-0000-0000E8070000}"/>
    <cellStyle name="Obično 3 25 2" xfId="2005" xr:uid="{00000000-0005-0000-0000-0000E9070000}"/>
    <cellStyle name="Obično 3 25 3" xfId="2006" xr:uid="{00000000-0005-0000-0000-0000EA070000}"/>
    <cellStyle name="Obično 3 25 3 2" xfId="2007" xr:uid="{00000000-0005-0000-0000-0000EB070000}"/>
    <cellStyle name="Obično 3 26" xfId="2008" xr:uid="{00000000-0005-0000-0000-0000EC070000}"/>
    <cellStyle name="Obično 3 26 2" xfId="2009" xr:uid="{00000000-0005-0000-0000-0000ED070000}"/>
    <cellStyle name="Obično 3 26 3" xfId="2010" xr:uid="{00000000-0005-0000-0000-0000EE070000}"/>
    <cellStyle name="Obično 3 26 3 2" xfId="2011" xr:uid="{00000000-0005-0000-0000-0000EF070000}"/>
    <cellStyle name="Obično 3 27" xfId="2012" xr:uid="{00000000-0005-0000-0000-0000F0070000}"/>
    <cellStyle name="Obično 3 28" xfId="2013" xr:uid="{00000000-0005-0000-0000-0000F1070000}"/>
    <cellStyle name="Obično 3 29" xfId="1935" xr:uid="{00000000-0005-0000-0000-0000F2070000}"/>
    <cellStyle name="Obično 3 3" xfId="2014" xr:uid="{00000000-0005-0000-0000-0000F3070000}"/>
    <cellStyle name="Obično 3 3 2" xfId="2015" xr:uid="{00000000-0005-0000-0000-0000F4070000}"/>
    <cellStyle name="Obično 3 3 3" xfId="2016" xr:uid="{00000000-0005-0000-0000-0000F5070000}"/>
    <cellStyle name="Obično 3 3 3 2" xfId="2017" xr:uid="{00000000-0005-0000-0000-0000F6070000}"/>
    <cellStyle name="Obično 3 4" xfId="2018" xr:uid="{00000000-0005-0000-0000-0000F7070000}"/>
    <cellStyle name="Obično 3 4 2" xfId="2019" xr:uid="{00000000-0005-0000-0000-0000F8070000}"/>
    <cellStyle name="Obično 3 4 3" xfId="2020" xr:uid="{00000000-0005-0000-0000-0000F9070000}"/>
    <cellStyle name="Obično 3 4 3 2" xfId="2021" xr:uid="{00000000-0005-0000-0000-0000FA070000}"/>
    <cellStyle name="Obično 3 5" xfId="2022" xr:uid="{00000000-0005-0000-0000-0000FB070000}"/>
    <cellStyle name="Obično 3 5 2" xfId="2023" xr:uid="{00000000-0005-0000-0000-0000FC070000}"/>
    <cellStyle name="Obično 3 5 3" xfId="2024" xr:uid="{00000000-0005-0000-0000-0000FD070000}"/>
    <cellStyle name="Obično 3 5 3 2" xfId="2025" xr:uid="{00000000-0005-0000-0000-0000FE070000}"/>
    <cellStyle name="Obično 3 6" xfId="2026" xr:uid="{00000000-0005-0000-0000-0000FF070000}"/>
    <cellStyle name="Obično 3 6 2" xfId="2027" xr:uid="{00000000-0005-0000-0000-000000080000}"/>
    <cellStyle name="Obično 3 6 3" xfId="2028" xr:uid="{00000000-0005-0000-0000-000001080000}"/>
    <cellStyle name="Obično 3 6 3 2" xfId="2029" xr:uid="{00000000-0005-0000-0000-000002080000}"/>
    <cellStyle name="Obično 3 7" xfId="2030" xr:uid="{00000000-0005-0000-0000-000003080000}"/>
    <cellStyle name="Obično 3 7 2" xfId="2031" xr:uid="{00000000-0005-0000-0000-000004080000}"/>
    <cellStyle name="Obično 3 7 3" xfId="2032" xr:uid="{00000000-0005-0000-0000-000005080000}"/>
    <cellStyle name="Obično 3 7 3 2" xfId="2033" xr:uid="{00000000-0005-0000-0000-000006080000}"/>
    <cellStyle name="Obično 3 8" xfId="2034" xr:uid="{00000000-0005-0000-0000-000007080000}"/>
    <cellStyle name="Obično 3 8 2" xfId="2035" xr:uid="{00000000-0005-0000-0000-000008080000}"/>
    <cellStyle name="Obično 3 8 3" xfId="2036" xr:uid="{00000000-0005-0000-0000-000009080000}"/>
    <cellStyle name="Obično 3 8 3 2" xfId="2037" xr:uid="{00000000-0005-0000-0000-00000A080000}"/>
    <cellStyle name="Obično 3 9" xfId="2038" xr:uid="{00000000-0005-0000-0000-00000B080000}"/>
    <cellStyle name="Obično 3 9 2" xfId="2039" xr:uid="{00000000-0005-0000-0000-00000C080000}"/>
    <cellStyle name="Obično 3 9 3" xfId="2040" xr:uid="{00000000-0005-0000-0000-00000D080000}"/>
    <cellStyle name="Obično 3 9 3 2" xfId="2041" xr:uid="{00000000-0005-0000-0000-00000E080000}"/>
    <cellStyle name="Obično 30" xfId="2042" xr:uid="{00000000-0005-0000-0000-00000F080000}"/>
    <cellStyle name="Obično 30 2" xfId="2043" xr:uid="{00000000-0005-0000-0000-000010080000}"/>
    <cellStyle name="Obično 31" xfId="2044" xr:uid="{00000000-0005-0000-0000-000011080000}"/>
    <cellStyle name="Obično 31 2" xfId="2045" xr:uid="{00000000-0005-0000-0000-000012080000}"/>
    <cellStyle name="Obično 32" xfId="2046" xr:uid="{00000000-0005-0000-0000-000013080000}"/>
    <cellStyle name="Obično 32 2" xfId="2047" xr:uid="{00000000-0005-0000-0000-000014080000}"/>
    <cellStyle name="Obično 33" xfId="2048" xr:uid="{00000000-0005-0000-0000-000015080000}"/>
    <cellStyle name="Obično 33 2" xfId="2049" xr:uid="{00000000-0005-0000-0000-000016080000}"/>
    <cellStyle name="Obično 34" xfId="2050" xr:uid="{00000000-0005-0000-0000-000017080000}"/>
    <cellStyle name="Obično 34 2" xfId="2051" xr:uid="{00000000-0005-0000-0000-000018080000}"/>
    <cellStyle name="Obično 35" xfId="2052" xr:uid="{00000000-0005-0000-0000-000019080000}"/>
    <cellStyle name="Obično 35 2" xfId="2053" xr:uid="{00000000-0005-0000-0000-00001A080000}"/>
    <cellStyle name="Obično 36" xfId="2054" xr:uid="{00000000-0005-0000-0000-00001B080000}"/>
    <cellStyle name="Obično 36 2" xfId="2055" xr:uid="{00000000-0005-0000-0000-00001C080000}"/>
    <cellStyle name="Obično 36 2 2" xfId="2056" xr:uid="{00000000-0005-0000-0000-00001D080000}"/>
    <cellStyle name="Obično 36 2 3" xfId="2057" xr:uid="{00000000-0005-0000-0000-00001E080000}"/>
    <cellStyle name="Obično 36 2 3 2" xfId="2058" xr:uid="{00000000-0005-0000-0000-00001F080000}"/>
    <cellStyle name="Obično 36 3" xfId="2059" xr:uid="{00000000-0005-0000-0000-000020080000}"/>
    <cellStyle name="Obično 36 4" xfId="2060" xr:uid="{00000000-0005-0000-0000-000021080000}"/>
    <cellStyle name="Obično 36 4 2" xfId="2061" xr:uid="{00000000-0005-0000-0000-000022080000}"/>
    <cellStyle name="Obično 37" xfId="2062" xr:uid="{00000000-0005-0000-0000-000023080000}"/>
    <cellStyle name="Obično 37 2" xfId="2063" xr:uid="{00000000-0005-0000-0000-000024080000}"/>
    <cellStyle name="Obično 38" xfId="2064" xr:uid="{00000000-0005-0000-0000-000025080000}"/>
    <cellStyle name="Obično 38 2" xfId="2065" xr:uid="{00000000-0005-0000-0000-000026080000}"/>
    <cellStyle name="Obično 39" xfId="2066" xr:uid="{00000000-0005-0000-0000-000027080000}"/>
    <cellStyle name="Obično 39 2" xfId="2067" xr:uid="{00000000-0005-0000-0000-000028080000}"/>
    <cellStyle name="Obično 4" xfId="2068" xr:uid="{00000000-0005-0000-0000-000029080000}"/>
    <cellStyle name="Obično 4 10" xfId="2069" xr:uid="{00000000-0005-0000-0000-00002A080000}"/>
    <cellStyle name="Obično 4 10 2" xfId="2070" xr:uid="{00000000-0005-0000-0000-00002B080000}"/>
    <cellStyle name="Obično 4 10 3" xfId="2071" xr:uid="{00000000-0005-0000-0000-00002C080000}"/>
    <cellStyle name="Obično 4 10 3 2" xfId="2072" xr:uid="{00000000-0005-0000-0000-00002D080000}"/>
    <cellStyle name="Obično 4 11" xfId="2073" xr:uid="{00000000-0005-0000-0000-00002E080000}"/>
    <cellStyle name="Obično 4 11 2" xfId="2074" xr:uid="{00000000-0005-0000-0000-00002F080000}"/>
    <cellStyle name="Obično 4 11 3" xfId="2075" xr:uid="{00000000-0005-0000-0000-000030080000}"/>
    <cellStyle name="Obično 4 11 3 2" xfId="2076" xr:uid="{00000000-0005-0000-0000-000031080000}"/>
    <cellStyle name="Obično 4 12" xfId="2077" xr:uid="{00000000-0005-0000-0000-000032080000}"/>
    <cellStyle name="Obično 4 12 2" xfId="2078" xr:uid="{00000000-0005-0000-0000-000033080000}"/>
    <cellStyle name="Obično 4 12 3" xfId="2079" xr:uid="{00000000-0005-0000-0000-000034080000}"/>
    <cellStyle name="Obično 4 12 3 2" xfId="2080" xr:uid="{00000000-0005-0000-0000-000035080000}"/>
    <cellStyle name="Obično 4 13" xfId="2081" xr:uid="{00000000-0005-0000-0000-000036080000}"/>
    <cellStyle name="Obično 4 13 2" xfId="2082" xr:uid="{00000000-0005-0000-0000-000037080000}"/>
    <cellStyle name="Obično 4 13 3" xfId="2083" xr:uid="{00000000-0005-0000-0000-000038080000}"/>
    <cellStyle name="Obično 4 13 3 2" xfId="2084" xr:uid="{00000000-0005-0000-0000-000039080000}"/>
    <cellStyle name="Obično 4 14" xfId="2085" xr:uid="{00000000-0005-0000-0000-00003A080000}"/>
    <cellStyle name="Obično 4 14 2" xfId="2086" xr:uid="{00000000-0005-0000-0000-00003B080000}"/>
    <cellStyle name="Obično 4 14 3" xfId="2087" xr:uid="{00000000-0005-0000-0000-00003C080000}"/>
    <cellStyle name="Obično 4 14 3 2" xfId="2088" xr:uid="{00000000-0005-0000-0000-00003D080000}"/>
    <cellStyle name="Obično 4 15" xfId="2089" xr:uid="{00000000-0005-0000-0000-00003E080000}"/>
    <cellStyle name="Obično 4 15 2" xfId="2090" xr:uid="{00000000-0005-0000-0000-00003F080000}"/>
    <cellStyle name="Obično 4 15 3" xfId="2091" xr:uid="{00000000-0005-0000-0000-000040080000}"/>
    <cellStyle name="Obično 4 15 3 2" xfId="2092" xr:uid="{00000000-0005-0000-0000-000041080000}"/>
    <cellStyle name="Obično 4 16" xfId="2093" xr:uid="{00000000-0005-0000-0000-000042080000}"/>
    <cellStyle name="Obično 4 16 2" xfId="2094" xr:uid="{00000000-0005-0000-0000-000043080000}"/>
    <cellStyle name="Obično 4 16 3" xfId="2095" xr:uid="{00000000-0005-0000-0000-000044080000}"/>
    <cellStyle name="Obično 4 16 3 2" xfId="2096" xr:uid="{00000000-0005-0000-0000-000045080000}"/>
    <cellStyle name="Obično 4 17" xfId="2097" xr:uid="{00000000-0005-0000-0000-000046080000}"/>
    <cellStyle name="Obično 4 17 2" xfId="2098" xr:uid="{00000000-0005-0000-0000-000047080000}"/>
    <cellStyle name="Obično 4 17 3" xfId="2099" xr:uid="{00000000-0005-0000-0000-000048080000}"/>
    <cellStyle name="Obično 4 17 3 2" xfId="2100" xr:uid="{00000000-0005-0000-0000-000049080000}"/>
    <cellStyle name="Obično 4 18" xfId="2101" xr:uid="{00000000-0005-0000-0000-00004A080000}"/>
    <cellStyle name="Obično 4 18 2" xfId="2102" xr:uid="{00000000-0005-0000-0000-00004B080000}"/>
    <cellStyle name="Obično 4 18 3" xfId="2103" xr:uid="{00000000-0005-0000-0000-00004C080000}"/>
    <cellStyle name="Obično 4 18 3 2" xfId="2104" xr:uid="{00000000-0005-0000-0000-00004D080000}"/>
    <cellStyle name="Obično 4 19" xfId="2105" xr:uid="{00000000-0005-0000-0000-00004E080000}"/>
    <cellStyle name="Obično 4 19 2" xfId="2106" xr:uid="{00000000-0005-0000-0000-00004F080000}"/>
    <cellStyle name="Obično 4 19 3" xfId="2107" xr:uid="{00000000-0005-0000-0000-000050080000}"/>
    <cellStyle name="Obično 4 19 3 2" xfId="2108" xr:uid="{00000000-0005-0000-0000-000051080000}"/>
    <cellStyle name="Obično 4 2" xfId="2109" xr:uid="{00000000-0005-0000-0000-000052080000}"/>
    <cellStyle name="Obično 4 2 2" xfId="2110" xr:uid="{00000000-0005-0000-0000-000053080000}"/>
    <cellStyle name="Obično 4 2 3" xfId="2111" xr:uid="{00000000-0005-0000-0000-000054080000}"/>
    <cellStyle name="Obično 4 2 3 2" xfId="2112" xr:uid="{00000000-0005-0000-0000-000055080000}"/>
    <cellStyle name="Obično 4 20" xfId="2113" xr:uid="{00000000-0005-0000-0000-000056080000}"/>
    <cellStyle name="Obično 4 20 2" xfId="2114" xr:uid="{00000000-0005-0000-0000-000057080000}"/>
    <cellStyle name="Obično 4 20 3" xfId="2115" xr:uid="{00000000-0005-0000-0000-000058080000}"/>
    <cellStyle name="Obično 4 20 3 2" xfId="2116" xr:uid="{00000000-0005-0000-0000-000059080000}"/>
    <cellStyle name="Obično 4 21" xfId="2117" xr:uid="{00000000-0005-0000-0000-00005A080000}"/>
    <cellStyle name="Obično 4 21 2" xfId="2118" xr:uid="{00000000-0005-0000-0000-00005B080000}"/>
    <cellStyle name="Obično 4 21 3" xfId="2119" xr:uid="{00000000-0005-0000-0000-00005C080000}"/>
    <cellStyle name="Obično 4 21 3 2" xfId="2120" xr:uid="{00000000-0005-0000-0000-00005D080000}"/>
    <cellStyle name="Obično 4 22" xfId="2121" xr:uid="{00000000-0005-0000-0000-00005E080000}"/>
    <cellStyle name="Obično 4 22 2" xfId="2122" xr:uid="{00000000-0005-0000-0000-00005F080000}"/>
    <cellStyle name="Obično 4 22 3" xfId="2123" xr:uid="{00000000-0005-0000-0000-000060080000}"/>
    <cellStyle name="Obično 4 22 3 2" xfId="2124" xr:uid="{00000000-0005-0000-0000-000061080000}"/>
    <cellStyle name="Obično 4 23" xfId="2125" xr:uid="{00000000-0005-0000-0000-000062080000}"/>
    <cellStyle name="Obično 4 23 2" xfId="2126" xr:uid="{00000000-0005-0000-0000-000063080000}"/>
    <cellStyle name="Obično 4 23 3" xfId="2127" xr:uid="{00000000-0005-0000-0000-000064080000}"/>
    <cellStyle name="Obično 4 23 3 2" xfId="2128" xr:uid="{00000000-0005-0000-0000-000065080000}"/>
    <cellStyle name="Obično 4 24" xfId="2129" xr:uid="{00000000-0005-0000-0000-000066080000}"/>
    <cellStyle name="Obično 4 24 2" xfId="2130" xr:uid="{00000000-0005-0000-0000-000067080000}"/>
    <cellStyle name="Obično 4 24 3" xfId="2131" xr:uid="{00000000-0005-0000-0000-000068080000}"/>
    <cellStyle name="Obično 4 24 3 2" xfId="2132" xr:uid="{00000000-0005-0000-0000-000069080000}"/>
    <cellStyle name="Obično 4 25" xfId="2133" xr:uid="{00000000-0005-0000-0000-00006A080000}"/>
    <cellStyle name="Obično 4 25 2" xfId="2134" xr:uid="{00000000-0005-0000-0000-00006B080000}"/>
    <cellStyle name="Obično 4 25 3" xfId="2135" xr:uid="{00000000-0005-0000-0000-00006C080000}"/>
    <cellStyle name="Obično 4 25 3 2" xfId="2136" xr:uid="{00000000-0005-0000-0000-00006D080000}"/>
    <cellStyle name="Obično 4 26" xfId="2137" xr:uid="{00000000-0005-0000-0000-00006E080000}"/>
    <cellStyle name="Obično 4 26 2" xfId="2138" xr:uid="{00000000-0005-0000-0000-00006F080000}"/>
    <cellStyle name="Obično 4 26 3" xfId="2139" xr:uid="{00000000-0005-0000-0000-000070080000}"/>
    <cellStyle name="Obično 4 26 3 2" xfId="2140" xr:uid="{00000000-0005-0000-0000-000071080000}"/>
    <cellStyle name="Obično 4 27" xfId="2141" xr:uid="{00000000-0005-0000-0000-000072080000}"/>
    <cellStyle name="Obično 4 3" xfId="2142" xr:uid="{00000000-0005-0000-0000-000073080000}"/>
    <cellStyle name="Obično 4 3 2" xfId="2143" xr:uid="{00000000-0005-0000-0000-000074080000}"/>
    <cellStyle name="Obično 4 3 3" xfId="2144" xr:uid="{00000000-0005-0000-0000-000075080000}"/>
    <cellStyle name="Obično 4 3 3 2" xfId="2145" xr:uid="{00000000-0005-0000-0000-000076080000}"/>
    <cellStyle name="Obično 4 4" xfId="2146" xr:uid="{00000000-0005-0000-0000-000077080000}"/>
    <cellStyle name="Obično 4 4 2" xfId="2147" xr:uid="{00000000-0005-0000-0000-000078080000}"/>
    <cellStyle name="Obično 4 4 3" xfId="2148" xr:uid="{00000000-0005-0000-0000-000079080000}"/>
    <cellStyle name="Obično 4 4 3 2" xfId="2149" xr:uid="{00000000-0005-0000-0000-00007A080000}"/>
    <cellStyle name="Obično 4 5" xfId="2150" xr:uid="{00000000-0005-0000-0000-00007B080000}"/>
    <cellStyle name="Obično 4 5 2" xfId="2151" xr:uid="{00000000-0005-0000-0000-00007C080000}"/>
    <cellStyle name="Obično 4 5 3" xfId="2152" xr:uid="{00000000-0005-0000-0000-00007D080000}"/>
    <cellStyle name="Obično 4 5 3 2" xfId="2153" xr:uid="{00000000-0005-0000-0000-00007E080000}"/>
    <cellStyle name="Obično 4 6" xfId="2154" xr:uid="{00000000-0005-0000-0000-00007F080000}"/>
    <cellStyle name="Obično 4 6 2" xfId="2155" xr:uid="{00000000-0005-0000-0000-000080080000}"/>
    <cellStyle name="Obično 4 6 3" xfId="2156" xr:uid="{00000000-0005-0000-0000-000081080000}"/>
    <cellStyle name="Obično 4 6 3 2" xfId="2157" xr:uid="{00000000-0005-0000-0000-000082080000}"/>
    <cellStyle name="Obično 4 7" xfId="2158" xr:uid="{00000000-0005-0000-0000-000083080000}"/>
    <cellStyle name="Obično 4 7 2" xfId="2159" xr:uid="{00000000-0005-0000-0000-000084080000}"/>
    <cellStyle name="Obično 4 7 3" xfId="2160" xr:uid="{00000000-0005-0000-0000-000085080000}"/>
    <cellStyle name="Obično 4 7 3 2" xfId="2161" xr:uid="{00000000-0005-0000-0000-000086080000}"/>
    <cellStyle name="Obično 4 8" xfId="2162" xr:uid="{00000000-0005-0000-0000-000087080000}"/>
    <cellStyle name="Obično 4 8 2" xfId="2163" xr:uid="{00000000-0005-0000-0000-000088080000}"/>
    <cellStyle name="Obično 4 8 3" xfId="2164" xr:uid="{00000000-0005-0000-0000-000089080000}"/>
    <cellStyle name="Obično 4 8 3 2" xfId="2165" xr:uid="{00000000-0005-0000-0000-00008A080000}"/>
    <cellStyle name="Obično 4 9" xfId="2166" xr:uid="{00000000-0005-0000-0000-00008B080000}"/>
    <cellStyle name="Obično 4 9 2" xfId="2167" xr:uid="{00000000-0005-0000-0000-00008C080000}"/>
    <cellStyle name="Obično 4 9 3" xfId="2168" xr:uid="{00000000-0005-0000-0000-00008D080000}"/>
    <cellStyle name="Obično 4 9 3 2" xfId="2169" xr:uid="{00000000-0005-0000-0000-00008E080000}"/>
    <cellStyle name="Obično 40" xfId="2170" xr:uid="{00000000-0005-0000-0000-00008F080000}"/>
    <cellStyle name="Obično 40 2" xfId="2171" xr:uid="{00000000-0005-0000-0000-000090080000}"/>
    <cellStyle name="Obično 41" xfId="2172" xr:uid="{00000000-0005-0000-0000-000091080000}"/>
    <cellStyle name="Obično 41 2" xfId="2173" xr:uid="{00000000-0005-0000-0000-000092080000}"/>
    <cellStyle name="Obično 42" xfId="2174" xr:uid="{00000000-0005-0000-0000-000093080000}"/>
    <cellStyle name="Obično 42 2" xfId="2175" xr:uid="{00000000-0005-0000-0000-000094080000}"/>
    <cellStyle name="Obično 43" xfId="2176" xr:uid="{00000000-0005-0000-0000-000095080000}"/>
    <cellStyle name="Obično 43 2" xfId="2177" xr:uid="{00000000-0005-0000-0000-000096080000}"/>
    <cellStyle name="Obično 43 2 2" xfId="2178" xr:uid="{00000000-0005-0000-0000-000097080000}"/>
    <cellStyle name="Obično 43 2 3" xfId="2179" xr:uid="{00000000-0005-0000-0000-000098080000}"/>
    <cellStyle name="Obično 43 2 3 2" xfId="2180" xr:uid="{00000000-0005-0000-0000-000099080000}"/>
    <cellStyle name="Obično 43 3" xfId="2181" xr:uid="{00000000-0005-0000-0000-00009A080000}"/>
    <cellStyle name="Obično 44" xfId="2182" xr:uid="{00000000-0005-0000-0000-00009B080000}"/>
    <cellStyle name="Obično 44 2" xfId="2183" xr:uid="{00000000-0005-0000-0000-00009C080000}"/>
    <cellStyle name="Obično 45" xfId="2184" xr:uid="{00000000-0005-0000-0000-00009D080000}"/>
    <cellStyle name="Obično 45 2" xfId="2185" xr:uid="{00000000-0005-0000-0000-00009E080000}"/>
    <cellStyle name="Obično 46" xfId="2186" xr:uid="{00000000-0005-0000-0000-00009F080000}"/>
    <cellStyle name="Obično 46 2" xfId="2187" xr:uid="{00000000-0005-0000-0000-0000A0080000}"/>
    <cellStyle name="Obično 46 2 2" xfId="2188" xr:uid="{00000000-0005-0000-0000-0000A1080000}"/>
    <cellStyle name="Obično 46 2 3" xfId="2189" xr:uid="{00000000-0005-0000-0000-0000A2080000}"/>
    <cellStyle name="Obično 46 2 3 2" xfId="2190" xr:uid="{00000000-0005-0000-0000-0000A3080000}"/>
    <cellStyle name="Obično 46 3" xfId="2191" xr:uid="{00000000-0005-0000-0000-0000A4080000}"/>
    <cellStyle name="Obično 47" xfId="2192" xr:uid="{00000000-0005-0000-0000-0000A5080000}"/>
    <cellStyle name="Obično 47 2" xfId="2193" xr:uid="{00000000-0005-0000-0000-0000A6080000}"/>
    <cellStyle name="Obično 47 2 2" xfId="2194" xr:uid="{00000000-0005-0000-0000-0000A7080000}"/>
    <cellStyle name="Obično 47 2 3" xfId="2195" xr:uid="{00000000-0005-0000-0000-0000A8080000}"/>
    <cellStyle name="Obično 47 2 3 2" xfId="2196" xr:uid="{00000000-0005-0000-0000-0000A9080000}"/>
    <cellStyle name="Obično 47 3" xfId="2197" xr:uid="{00000000-0005-0000-0000-0000AA080000}"/>
    <cellStyle name="Obično 48" xfId="2198" xr:uid="{00000000-0005-0000-0000-0000AB080000}"/>
    <cellStyle name="Obično 48 2" xfId="2199" xr:uid="{00000000-0005-0000-0000-0000AC080000}"/>
    <cellStyle name="Obično 49" xfId="2200" xr:uid="{00000000-0005-0000-0000-0000AD080000}"/>
    <cellStyle name="Obično 49 2" xfId="2201" xr:uid="{00000000-0005-0000-0000-0000AE080000}"/>
    <cellStyle name="Obično 5" xfId="2202" xr:uid="{00000000-0005-0000-0000-0000AF080000}"/>
    <cellStyle name="Obično 5 10" xfId="2203" xr:uid="{00000000-0005-0000-0000-0000B0080000}"/>
    <cellStyle name="Obično 5 10 2" xfId="2204" xr:uid="{00000000-0005-0000-0000-0000B1080000}"/>
    <cellStyle name="Obično 5 10 3" xfId="2205" xr:uid="{00000000-0005-0000-0000-0000B2080000}"/>
    <cellStyle name="Obično 5 10 3 2" xfId="2206" xr:uid="{00000000-0005-0000-0000-0000B3080000}"/>
    <cellStyle name="Obično 5 11" xfId="2207" xr:uid="{00000000-0005-0000-0000-0000B4080000}"/>
    <cellStyle name="Obično 5 11 2" xfId="2208" xr:uid="{00000000-0005-0000-0000-0000B5080000}"/>
    <cellStyle name="Obično 5 11 3" xfId="2209" xr:uid="{00000000-0005-0000-0000-0000B6080000}"/>
    <cellStyle name="Obično 5 11 3 2" xfId="2210" xr:uid="{00000000-0005-0000-0000-0000B7080000}"/>
    <cellStyle name="Obično 5 12" xfId="2211" xr:uid="{00000000-0005-0000-0000-0000B8080000}"/>
    <cellStyle name="Obično 5 12 2" xfId="2212" xr:uid="{00000000-0005-0000-0000-0000B9080000}"/>
    <cellStyle name="Obično 5 12 3" xfId="2213" xr:uid="{00000000-0005-0000-0000-0000BA080000}"/>
    <cellStyle name="Obično 5 12 3 2" xfId="2214" xr:uid="{00000000-0005-0000-0000-0000BB080000}"/>
    <cellStyle name="Obično 5 13" xfId="2215" xr:uid="{00000000-0005-0000-0000-0000BC080000}"/>
    <cellStyle name="Obično 5 2" xfId="2216" xr:uid="{00000000-0005-0000-0000-0000BD080000}"/>
    <cellStyle name="Obično 5 2 2" xfId="2217" xr:uid="{00000000-0005-0000-0000-0000BE080000}"/>
    <cellStyle name="Obično 5 2 3" xfId="2218" xr:uid="{00000000-0005-0000-0000-0000BF080000}"/>
    <cellStyle name="Obično 5 2 3 2" xfId="2219" xr:uid="{00000000-0005-0000-0000-0000C0080000}"/>
    <cellStyle name="Obično 5 3" xfId="2220" xr:uid="{00000000-0005-0000-0000-0000C1080000}"/>
    <cellStyle name="Obično 5 3 2" xfId="2221" xr:uid="{00000000-0005-0000-0000-0000C2080000}"/>
    <cellStyle name="Obično 5 3 3" xfId="2222" xr:uid="{00000000-0005-0000-0000-0000C3080000}"/>
    <cellStyle name="Obično 5 3 3 2" xfId="2223" xr:uid="{00000000-0005-0000-0000-0000C4080000}"/>
    <cellStyle name="Obično 5 4" xfId="2224" xr:uid="{00000000-0005-0000-0000-0000C5080000}"/>
    <cellStyle name="Obično 5 4 2" xfId="2225" xr:uid="{00000000-0005-0000-0000-0000C6080000}"/>
    <cellStyle name="Obično 5 4 3" xfId="2226" xr:uid="{00000000-0005-0000-0000-0000C7080000}"/>
    <cellStyle name="Obično 5 4 3 2" xfId="2227" xr:uid="{00000000-0005-0000-0000-0000C8080000}"/>
    <cellStyle name="Obično 5 5" xfId="2228" xr:uid="{00000000-0005-0000-0000-0000C9080000}"/>
    <cellStyle name="Obično 5 5 2" xfId="2229" xr:uid="{00000000-0005-0000-0000-0000CA080000}"/>
    <cellStyle name="Obično 5 5 3" xfId="2230" xr:uid="{00000000-0005-0000-0000-0000CB080000}"/>
    <cellStyle name="Obično 5 5 3 2" xfId="2231" xr:uid="{00000000-0005-0000-0000-0000CC080000}"/>
    <cellStyle name="Obično 5 6" xfId="2232" xr:uid="{00000000-0005-0000-0000-0000CD080000}"/>
    <cellStyle name="Obično 5 6 2" xfId="2233" xr:uid="{00000000-0005-0000-0000-0000CE080000}"/>
    <cellStyle name="Obično 5 6 3" xfId="2234" xr:uid="{00000000-0005-0000-0000-0000CF080000}"/>
    <cellStyle name="Obično 5 6 3 2" xfId="2235" xr:uid="{00000000-0005-0000-0000-0000D0080000}"/>
    <cellStyle name="Obično 5 7" xfId="2236" xr:uid="{00000000-0005-0000-0000-0000D1080000}"/>
    <cellStyle name="Obično 5 7 2" xfId="2237" xr:uid="{00000000-0005-0000-0000-0000D2080000}"/>
    <cellStyle name="Obično 5 7 3" xfId="2238" xr:uid="{00000000-0005-0000-0000-0000D3080000}"/>
    <cellStyle name="Obično 5 7 3 2" xfId="2239" xr:uid="{00000000-0005-0000-0000-0000D4080000}"/>
    <cellStyle name="Obično 5 8" xfId="2240" xr:uid="{00000000-0005-0000-0000-0000D5080000}"/>
    <cellStyle name="Obično 5 8 2" xfId="2241" xr:uid="{00000000-0005-0000-0000-0000D6080000}"/>
    <cellStyle name="Obično 5 8 3" xfId="2242" xr:uid="{00000000-0005-0000-0000-0000D7080000}"/>
    <cellStyle name="Obično 5 8 3 2" xfId="2243" xr:uid="{00000000-0005-0000-0000-0000D8080000}"/>
    <cellStyle name="Obično 5 9" xfId="2244" xr:uid="{00000000-0005-0000-0000-0000D9080000}"/>
    <cellStyle name="Obično 5 9 2" xfId="2245" xr:uid="{00000000-0005-0000-0000-0000DA080000}"/>
    <cellStyle name="Obično 5 9 3" xfId="2246" xr:uid="{00000000-0005-0000-0000-0000DB080000}"/>
    <cellStyle name="Obično 5 9 3 2" xfId="2247" xr:uid="{00000000-0005-0000-0000-0000DC080000}"/>
    <cellStyle name="Obično 50" xfId="2248" xr:uid="{00000000-0005-0000-0000-0000DD080000}"/>
    <cellStyle name="Obično 50 2" xfId="2249" xr:uid="{00000000-0005-0000-0000-0000DE080000}"/>
    <cellStyle name="Obično 51" xfId="2250" xr:uid="{00000000-0005-0000-0000-0000DF080000}"/>
    <cellStyle name="Obično 51 2" xfId="2251" xr:uid="{00000000-0005-0000-0000-0000E0080000}"/>
    <cellStyle name="Obično 52" xfId="2252" xr:uid="{00000000-0005-0000-0000-0000E1080000}"/>
    <cellStyle name="Obično 52 2" xfId="2253" xr:uid="{00000000-0005-0000-0000-0000E2080000}"/>
    <cellStyle name="Obično 52 2 2" xfId="2254" xr:uid="{00000000-0005-0000-0000-0000E3080000}"/>
    <cellStyle name="Obično 52 2 3" xfId="2255" xr:uid="{00000000-0005-0000-0000-0000E4080000}"/>
    <cellStyle name="Obično 52 2 3 2" xfId="2256" xr:uid="{00000000-0005-0000-0000-0000E5080000}"/>
    <cellStyle name="Obično 52 3" xfId="2257" xr:uid="{00000000-0005-0000-0000-0000E6080000}"/>
    <cellStyle name="Obično 53" xfId="2258" xr:uid="{00000000-0005-0000-0000-0000E7080000}"/>
    <cellStyle name="Obično 53 2" xfId="2259" xr:uid="{00000000-0005-0000-0000-0000E8080000}"/>
    <cellStyle name="Obično 53 2 2" xfId="2260" xr:uid="{00000000-0005-0000-0000-0000E9080000}"/>
    <cellStyle name="Obično 53 2 3" xfId="2261" xr:uid="{00000000-0005-0000-0000-0000EA080000}"/>
    <cellStyle name="Obično 53 2 3 2" xfId="2262" xr:uid="{00000000-0005-0000-0000-0000EB080000}"/>
    <cellStyle name="Obično 53 3" xfId="2263" xr:uid="{00000000-0005-0000-0000-0000EC080000}"/>
    <cellStyle name="Obično 54" xfId="2264" xr:uid="{00000000-0005-0000-0000-0000ED080000}"/>
    <cellStyle name="Obično 54 2" xfId="2265" xr:uid="{00000000-0005-0000-0000-0000EE080000}"/>
    <cellStyle name="Obično 54 2 2" xfId="2266" xr:uid="{00000000-0005-0000-0000-0000EF080000}"/>
    <cellStyle name="Obično 54 2 3" xfId="2267" xr:uid="{00000000-0005-0000-0000-0000F0080000}"/>
    <cellStyle name="Obično 54 2 3 2" xfId="2268" xr:uid="{00000000-0005-0000-0000-0000F1080000}"/>
    <cellStyle name="Obično 54 3" xfId="2269" xr:uid="{00000000-0005-0000-0000-0000F2080000}"/>
    <cellStyle name="Obično 55" xfId="2270" xr:uid="{00000000-0005-0000-0000-0000F3080000}"/>
    <cellStyle name="Obično 55 2" xfId="2271" xr:uid="{00000000-0005-0000-0000-0000F4080000}"/>
    <cellStyle name="Obično 55 2 2" xfId="2272" xr:uid="{00000000-0005-0000-0000-0000F5080000}"/>
    <cellStyle name="Obično 55 2 3" xfId="2273" xr:uid="{00000000-0005-0000-0000-0000F6080000}"/>
    <cellStyle name="Obično 55 2 3 2" xfId="2274" xr:uid="{00000000-0005-0000-0000-0000F7080000}"/>
    <cellStyle name="Obično 55 3" xfId="2275" xr:uid="{00000000-0005-0000-0000-0000F8080000}"/>
    <cellStyle name="Obično 56" xfId="2276" xr:uid="{00000000-0005-0000-0000-0000F9080000}"/>
    <cellStyle name="Obično 56 2" xfId="2277" xr:uid="{00000000-0005-0000-0000-0000FA080000}"/>
    <cellStyle name="Obično 56 2 2" xfId="2278" xr:uid="{00000000-0005-0000-0000-0000FB080000}"/>
    <cellStyle name="Obično 56 2 3" xfId="2279" xr:uid="{00000000-0005-0000-0000-0000FC080000}"/>
    <cellStyle name="Obično 56 2 3 2" xfId="2280" xr:uid="{00000000-0005-0000-0000-0000FD080000}"/>
    <cellStyle name="Obično 56 3" xfId="2281" xr:uid="{00000000-0005-0000-0000-0000FE080000}"/>
    <cellStyle name="Obično 57" xfId="2282" xr:uid="{00000000-0005-0000-0000-0000FF080000}"/>
    <cellStyle name="Obično 57 2" xfId="2283" xr:uid="{00000000-0005-0000-0000-000000090000}"/>
    <cellStyle name="Obično 58" xfId="2284" xr:uid="{00000000-0005-0000-0000-000001090000}"/>
    <cellStyle name="Obično 58 2" xfId="2285" xr:uid="{00000000-0005-0000-0000-000002090000}"/>
    <cellStyle name="Obično 58 2 2" xfId="2286" xr:uid="{00000000-0005-0000-0000-000003090000}"/>
    <cellStyle name="Obično 58 2 3" xfId="2287" xr:uid="{00000000-0005-0000-0000-000004090000}"/>
    <cellStyle name="Obično 58 2 3 2" xfId="2288" xr:uid="{00000000-0005-0000-0000-000005090000}"/>
    <cellStyle name="Obično 58 3" xfId="2289" xr:uid="{00000000-0005-0000-0000-000006090000}"/>
    <cellStyle name="Obično 59" xfId="2290" xr:uid="{00000000-0005-0000-0000-000007090000}"/>
    <cellStyle name="Obično 59 2" xfId="2291" xr:uid="{00000000-0005-0000-0000-000008090000}"/>
    <cellStyle name="Obično 59 2 2" xfId="2292" xr:uid="{00000000-0005-0000-0000-000009090000}"/>
    <cellStyle name="Obično 59 2 3" xfId="2293" xr:uid="{00000000-0005-0000-0000-00000A090000}"/>
    <cellStyle name="Obično 59 2 3 2" xfId="2294" xr:uid="{00000000-0005-0000-0000-00000B090000}"/>
    <cellStyle name="Obično 59 3" xfId="2295" xr:uid="{00000000-0005-0000-0000-00000C090000}"/>
    <cellStyle name="Obično 6" xfId="2296" xr:uid="{00000000-0005-0000-0000-00000D090000}"/>
    <cellStyle name="Obično 6 10" xfId="2297" xr:uid="{00000000-0005-0000-0000-00000E090000}"/>
    <cellStyle name="Obično 6 10 2" xfId="2298" xr:uid="{00000000-0005-0000-0000-00000F090000}"/>
    <cellStyle name="Obično 6 10 3" xfId="2299" xr:uid="{00000000-0005-0000-0000-000010090000}"/>
    <cellStyle name="Obično 6 10 3 2" xfId="2300" xr:uid="{00000000-0005-0000-0000-000011090000}"/>
    <cellStyle name="Obično 6 11" xfId="2301" xr:uid="{00000000-0005-0000-0000-000012090000}"/>
    <cellStyle name="Obično 6 11 2" xfId="2302" xr:uid="{00000000-0005-0000-0000-000013090000}"/>
    <cellStyle name="Obično 6 11 3" xfId="2303" xr:uid="{00000000-0005-0000-0000-000014090000}"/>
    <cellStyle name="Obično 6 11 3 2" xfId="2304" xr:uid="{00000000-0005-0000-0000-000015090000}"/>
    <cellStyle name="Obično 6 12" xfId="2305" xr:uid="{00000000-0005-0000-0000-000016090000}"/>
    <cellStyle name="Obično 6 12 2" xfId="2306" xr:uid="{00000000-0005-0000-0000-000017090000}"/>
    <cellStyle name="Obično 6 12 3" xfId="2307" xr:uid="{00000000-0005-0000-0000-000018090000}"/>
    <cellStyle name="Obično 6 12 3 2" xfId="2308" xr:uid="{00000000-0005-0000-0000-000019090000}"/>
    <cellStyle name="Obično 6 13" xfId="2309" xr:uid="{00000000-0005-0000-0000-00001A090000}"/>
    <cellStyle name="Obično 6 2" xfId="2310" xr:uid="{00000000-0005-0000-0000-00001B090000}"/>
    <cellStyle name="Obično 6 2 2" xfId="2311" xr:uid="{00000000-0005-0000-0000-00001C090000}"/>
    <cellStyle name="Obično 6 2 3" xfId="2312" xr:uid="{00000000-0005-0000-0000-00001D090000}"/>
    <cellStyle name="Obično 6 2 3 2" xfId="2313" xr:uid="{00000000-0005-0000-0000-00001E090000}"/>
    <cellStyle name="Obično 6 3" xfId="2314" xr:uid="{00000000-0005-0000-0000-00001F090000}"/>
    <cellStyle name="Obično 6 3 2" xfId="2315" xr:uid="{00000000-0005-0000-0000-000020090000}"/>
    <cellStyle name="Obično 6 3 3" xfId="2316" xr:uid="{00000000-0005-0000-0000-000021090000}"/>
    <cellStyle name="Obično 6 3 3 2" xfId="2317" xr:uid="{00000000-0005-0000-0000-000022090000}"/>
    <cellStyle name="Obično 6 4" xfId="2318" xr:uid="{00000000-0005-0000-0000-000023090000}"/>
    <cellStyle name="Obično 6 4 2" xfId="2319" xr:uid="{00000000-0005-0000-0000-000024090000}"/>
    <cellStyle name="Obično 6 4 3" xfId="2320" xr:uid="{00000000-0005-0000-0000-000025090000}"/>
    <cellStyle name="Obično 6 4 3 2" xfId="2321" xr:uid="{00000000-0005-0000-0000-000026090000}"/>
    <cellStyle name="Obično 6 5" xfId="2322" xr:uid="{00000000-0005-0000-0000-000027090000}"/>
    <cellStyle name="Obično 6 5 2" xfId="2323" xr:uid="{00000000-0005-0000-0000-000028090000}"/>
    <cellStyle name="Obično 6 5 3" xfId="2324" xr:uid="{00000000-0005-0000-0000-000029090000}"/>
    <cellStyle name="Obično 6 5 3 2" xfId="2325" xr:uid="{00000000-0005-0000-0000-00002A090000}"/>
    <cellStyle name="Obično 6 6" xfId="2326" xr:uid="{00000000-0005-0000-0000-00002B090000}"/>
    <cellStyle name="Obično 6 6 2" xfId="2327" xr:uid="{00000000-0005-0000-0000-00002C090000}"/>
    <cellStyle name="Obično 6 6 3" xfId="2328" xr:uid="{00000000-0005-0000-0000-00002D090000}"/>
    <cellStyle name="Obično 6 6 3 2" xfId="2329" xr:uid="{00000000-0005-0000-0000-00002E090000}"/>
    <cellStyle name="Obično 6 7" xfId="2330" xr:uid="{00000000-0005-0000-0000-00002F090000}"/>
    <cellStyle name="Obično 6 7 2" xfId="2331" xr:uid="{00000000-0005-0000-0000-000030090000}"/>
    <cellStyle name="Obično 6 7 3" xfId="2332" xr:uid="{00000000-0005-0000-0000-000031090000}"/>
    <cellStyle name="Obično 6 7 3 2" xfId="2333" xr:uid="{00000000-0005-0000-0000-000032090000}"/>
    <cellStyle name="Obično 6 8" xfId="2334" xr:uid="{00000000-0005-0000-0000-000033090000}"/>
    <cellStyle name="Obično 6 8 2" xfId="2335" xr:uid="{00000000-0005-0000-0000-000034090000}"/>
    <cellStyle name="Obično 6 8 3" xfId="2336" xr:uid="{00000000-0005-0000-0000-000035090000}"/>
    <cellStyle name="Obično 6 8 3 2" xfId="2337" xr:uid="{00000000-0005-0000-0000-000036090000}"/>
    <cellStyle name="Obično 6 9" xfId="2338" xr:uid="{00000000-0005-0000-0000-000037090000}"/>
    <cellStyle name="Obično 6 9 2" xfId="2339" xr:uid="{00000000-0005-0000-0000-000038090000}"/>
    <cellStyle name="Obično 6 9 3" xfId="2340" xr:uid="{00000000-0005-0000-0000-000039090000}"/>
    <cellStyle name="Obično 6 9 3 2" xfId="2341" xr:uid="{00000000-0005-0000-0000-00003A090000}"/>
    <cellStyle name="Obično 60" xfId="2342" xr:uid="{00000000-0005-0000-0000-00003B090000}"/>
    <cellStyle name="Obično 60 2" xfId="2343" xr:uid="{00000000-0005-0000-0000-00003C090000}"/>
    <cellStyle name="Obično 60 2 2" xfId="2344" xr:uid="{00000000-0005-0000-0000-00003D090000}"/>
    <cellStyle name="Obično 60 2 3" xfId="2345" xr:uid="{00000000-0005-0000-0000-00003E090000}"/>
    <cellStyle name="Obično 60 2 3 2" xfId="2346" xr:uid="{00000000-0005-0000-0000-00003F090000}"/>
    <cellStyle name="Obično 60 3" xfId="2347" xr:uid="{00000000-0005-0000-0000-000040090000}"/>
    <cellStyle name="Obično 61" xfId="2348" xr:uid="{00000000-0005-0000-0000-000041090000}"/>
    <cellStyle name="Obično 61 2" xfId="2349" xr:uid="{00000000-0005-0000-0000-000042090000}"/>
    <cellStyle name="Obično 61 2 2" xfId="2350" xr:uid="{00000000-0005-0000-0000-000043090000}"/>
    <cellStyle name="Obično 61 2 3" xfId="2351" xr:uid="{00000000-0005-0000-0000-000044090000}"/>
    <cellStyle name="Obično 61 2 3 2" xfId="2352" xr:uid="{00000000-0005-0000-0000-000045090000}"/>
    <cellStyle name="Obično 61 3" xfId="2353" xr:uid="{00000000-0005-0000-0000-000046090000}"/>
    <cellStyle name="Obično 62" xfId="2354" xr:uid="{00000000-0005-0000-0000-000047090000}"/>
    <cellStyle name="Obično 62 2" xfId="2355" xr:uid="{00000000-0005-0000-0000-000048090000}"/>
    <cellStyle name="Obično 62 2 2" xfId="2356" xr:uid="{00000000-0005-0000-0000-000049090000}"/>
    <cellStyle name="Obično 62 2 3" xfId="2357" xr:uid="{00000000-0005-0000-0000-00004A090000}"/>
    <cellStyle name="Obično 62 2 3 2" xfId="2358" xr:uid="{00000000-0005-0000-0000-00004B090000}"/>
    <cellStyle name="Obično 62 3" xfId="2359" xr:uid="{00000000-0005-0000-0000-00004C090000}"/>
    <cellStyle name="Obično 63" xfId="2360" xr:uid="{00000000-0005-0000-0000-00004D090000}"/>
    <cellStyle name="Obično 63 2" xfId="2361" xr:uid="{00000000-0005-0000-0000-00004E090000}"/>
    <cellStyle name="Obično 63 2 2" xfId="2362" xr:uid="{00000000-0005-0000-0000-00004F090000}"/>
    <cellStyle name="Obično 63 2 3" xfId="2363" xr:uid="{00000000-0005-0000-0000-000050090000}"/>
    <cellStyle name="Obično 63 2 3 2" xfId="2364" xr:uid="{00000000-0005-0000-0000-000051090000}"/>
    <cellStyle name="Obično 63 3" xfId="2365" xr:uid="{00000000-0005-0000-0000-000052090000}"/>
    <cellStyle name="Obično 64" xfId="2366" xr:uid="{00000000-0005-0000-0000-000053090000}"/>
    <cellStyle name="Obično 64 2" xfId="2367" xr:uid="{00000000-0005-0000-0000-000054090000}"/>
    <cellStyle name="Obično 64 2 2" xfId="2368" xr:uid="{00000000-0005-0000-0000-000055090000}"/>
    <cellStyle name="Obično 64 2 3" xfId="2369" xr:uid="{00000000-0005-0000-0000-000056090000}"/>
    <cellStyle name="Obično 64 2 3 2" xfId="2370" xr:uid="{00000000-0005-0000-0000-000057090000}"/>
    <cellStyle name="Obično 64 3" xfId="2371" xr:uid="{00000000-0005-0000-0000-000058090000}"/>
    <cellStyle name="Obično 65" xfId="2372" xr:uid="{00000000-0005-0000-0000-000059090000}"/>
    <cellStyle name="Obično 65 2" xfId="2373" xr:uid="{00000000-0005-0000-0000-00005A090000}"/>
    <cellStyle name="Obično 65 2 2" xfId="2374" xr:uid="{00000000-0005-0000-0000-00005B090000}"/>
    <cellStyle name="Obično 65 2 3" xfId="2375" xr:uid="{00000000-0005-0000-0000-00005C090000}"/>
    <cellStyle name="Obično 65 2 3 2" xfId="2376" xr:uid="{00000000-0005-0000-0000-00005D090000}"/>
    <cellStyle name="Obično 65 3" xfId="2377" xr:uid="{00000000-0005-0000-0000-00005E090000}"/>
    <cellStyle name="Obično 66" xfId="2378" xr:uid="{00000000-0005-0000-0000-00005F090000}"/>
    <cellStyle name="Obično 66 2" xfId="2379" xr:uid="{00000000-0005-0000-0000-000060090000}"/>
    <cellStyle name="Obično 66 2 2" xfId="2380" xr:uid="{00000000-0005-0000-0000-000061090000}"/>
    <cellStyle name="Obično 66 2 3" xfId="2381" xr:uid="{00000000-0005-0000-0000-000062090000}"/>
    <cellStyle name="Obično 66 2 3 2" xfId="2382" xr:uid="{00000000-0005-0000-0000-000063090000}"/>
    <cellStyle name="Obično 66 3" xfId="2383" xr:uid="{00000000-0005-0000-0000-000064090000}"/>
    <cellStyle name="Obično 67" xfId="2384" xr:uid="{00000000-0005-0000-0000-000065090000}"/>
    <cellStyle name="Obično 67 2" xfId="2385" xr:uid="{00000000-0005-0000-0000-000066090000}"/>
    <cellStyle name="Obično 67 2 2" xfId="2386" xr:uid="{00000000-0005-0000-0000-000067090000}"/>
    <cellStyle name="Obično 67 2 3" xfId="2387" xr:uid="{00000000-0005-0000-0000-000068090000}"/>
    <cellStyle name="Obično 67 2 3 2" xfId="2388" xr:uid="{00000000-0005-0000-0000-000069090000}"/>
    <cellStyle name="Obično 67 3" xfId="2389" xr:uid="{00000000-0005-0000-0000-00006A090000}"/>
    <cellStyle name="Obično 68" xfId="2390" xr:uid="{00000000-0005-0000-0000-00006B090000}"/>
    <cellStyle name="Obično 68 2" xfId="2391" xr:uid="{00000000-0005-0000-0000-00006C090000}"/>
    <cellStyle name="Obično 68 2 2" xfId="2392" xr:uid="{00000000-0005-0000-0000-00006D090000}"/>
    <cellStyle name="Obično 68 2 3" xfId="2393" xr:uid="{00000000-0005-0000-0000-00006E090000}"/>
    <cellStyle name="Obično 68 2 3 2" xfId="2394" xr:uid="{00000000-0005-0000-0000-00006F090000}"/>
    <cellStyle name="Obično 68 3" xfId="2395" xr:uid="{00000000-0005-0000-0000-000070090000}"/>
    <cellStyle name="Obično 69" xfId="2396" xr:uid="{00000000-0005-0000-0000-000071090000}"/>
    <cellStyle name="Obično 69 2" xfId="2397" xr:uid="{00000000-0005-0000-0000-000072090000}"/>
    <cellStyle name="Obično 69 2 2" xfId="2398" xr:uid="{00000000-0005-0000-0000-000073090000}"/>
    <cellStyle name="Obično 69 2 3" xfId="2399" xr:uid="{00000000-0005-0000-0000-000074090000}"/>
    <cellStyle name="Obično 69 2 3 2" xfId="2400" xr:uid="{00000000-0005-0000-0000-000075090000}"/>
    <cellStyle name="Obično 69 3" xfId="2401" xr:uid="{00000000-0005-0000-0000-000076090000}"/>
    <cellStyle name="Obično 7" xfId="2402" xr:uid="{00000000-0005-0000-0000-000077090000}"/>
    <cellStyle name="Obično 7 10" xfId="2403" xr:uid="{00000000-0005-0000-0000-000078090000}"/>
    <cellStyle name="Obično 7 10 2" xfId="2404" xr:uid="{00000000-0005-0000-0000-000079090000}"/>
    <cellStyle name="Obično 7 10 3" xfId="2405" xr:uid="{00000000-0005-0000-0000-00007A090000}"/>
    <cellStyle name="Obično 7 10 3 2" xfId="2406" xr:uid="{00000000-0005-0000-0000-00007B090000}"/>
    <cellStyle name="Obično 7 11" xfId="2407" xr:uid="{00000000-0005-0000-0000-00007C090000}"/>
    <cellStyle name="Obično 7 11 2" xfId="2408" xr:uid="{00000000-0005-0000-0000-00007D090000}"/>
    <cellStyle name="Obično 7 11 3" xfId="2409" xr:uid="{00000000-0005-0000-0000-00007E090000}"/>
    <cellStyle name="Obično 7 11 3 2" xfId="2410" xr:uid="{00000000-0005-0000-0000-00007F090000}"/>
    <cellStyle name="Obično 7 12" xfId="2411" xr:uid="{00000000-0005-0000-0000-000080090000}"/>
    <cellStyle name="Obično 7 12 2" xfId="2412" xr:uid="{00000000-0005-0000-0000-000081090000}"/>
    <cellStyle name="Obično 7 12 3" xfId="2413" xr:uid="{00000000-0005-0000-0000-000082090000}"/>
    <cellStyle name="Obično 7 12 3 2" xfId="2414" xr:uid="{00000000-0005-0000-0000-000083090000}"/>
    <cellStyle name="Obično 7 13" xfId="2415" xr:uid="{00000000-0005-0000-0000-000084090000}"/>
    <cellStyle name="Obično 7 2" xfId="2416" xr:uid="{00000000-0005-0000-0000-000085090000}"/>
    <cellStyle name="Obično 7 2 2" xfId="2417" xr:uid="{00000000-0005-0000-0000-000086090000}"/>
    <cellStyle name="Obično 7 2 2 2" xfId="2418" xr:uid="{00000000-0005-0000-0000-000087090000}"/>
    <cellStyle name="Obično 7 2 2 3" xfId="2419" xr:uid="{00000000-0005-0000-0000-000088090000}"/>
    <cellStyle name="Obično 7 2 2 3 2" xfId="2420" xr:uid="{00000000-0005-0000-0000-000089090000}"/>
    <cellStyle name="Obično 7 2 3" xfId="2421" xr:uid="{00000000-0005-0000-0000-00008A090000}"/>
    <cellStyle name="Obično 7 2 3 2" xfId="2422" xr:uid="{00000000-0005-0000-0000-00008B090000}"/>
    <cellStyle name="Obično 7 2 3 3" xfId="2423" xr:uid="{00000000-0005-0000-0000-00008C090000}"/>
    <cellStyle name="Obično 7 2 4" xfId="2424" xr:uid="{00000000-0005-0000-0000-00008D090000}"/>
    <cellStyle name="Obično 7 2 5" xfId="2425" xr:uid="{00000000-0005-0000-0000-00008E090000}"/>
    <cellStyle name="Obično 7 2 5 2" xfId="2426" xr:uid="{00000000-0005-0000-0000-00008F090000}"/>
    <cellStyle name="Obično 7 3" xfId="2427" xr:uid="{00000000-0005-0000-0000-000090090000}"/>
    <cellStyle name="Obično 7 3 2" xfId="2428" xr:uid="{00000000-0005-0000-0000-000091090000}"/>
    <cellStyle name="Obično 7 3 3" xfId="2429" xr:uid="{00000000-0005-0000-0000-000092090000}"/>
    <cellStyle name="Obično 7 3 3 2" xfId="2430" xr:uid="{00000000-0005-0000-0000-000093090000}"/>
    <cellStyle name="Obično 7 4" xfId="2431" xr:uid="{00000000-0005-0000-0000-000094090000}"/>
    <cellStyle name="Obično 7 4 2" xfId="2432" xr:uid="{00000000-0005-0000-0000-000095090000}"/>
    <cellStyle name="Obično 7 4 3" xfId="2433" xr:uid="{00000000-0005-0000-0000-000096090000}"/>
    <cellStyle name="Obično 7 4 3 2" xfId="2434" xr:uid="{00000000-0005-0000-0000-000097090000}"/>
    <cellStyle name="Obično 7 5" xfId="2435" xr:uid="{00000000-0005-0000-0000-000098090000}"/>
    <cellStyle name="Obično 7 5 2" xfId="2436" xr:uid="{00000000-0005-0000-0000-000099090000}"/>
    <cellStyle name="Obično 7 5 3" xfId="2437" xr:uid="{00000000-0005-0000-0000-00009A090000}"/>
    <cellStyle name="Obično 7 5 3 2" xfId="2438" xr:uid="{00000000-0005-0000-0000-00009B090000}"/>
    <cellStyle name="Obično 7 6" xfId="2439" xr:uid="{00000000-0005-0000-0000-00009C090000}"/>
    <cellStyle name="Obično 7 6 2" xfId="2440" xr:uid="{00000000-0005-0000-0000-00009D090000}"/>
    <cellStyle name="Obično 7 6 3" xfId="2441" xr:uid="{00000000-0005-0000-0000-00009E090000}"/>
    <cellStyle name="Obično 7 6 3 2" xfId="2442" xr:uid="{00000000-0005-0000-0000-00009F090000}"/>
    <cellStyle name="Obično 7 7" xfId="2443" xr:uid="{00000000-0005-0000-0000-0000A0090000}"/>
    <cellStyle name="Obično 7 7 2" xfId="2444" xr:uid="{00000000-0005-0000-0000-0000A1090000}"/>
    <cellStyle name="Obično 7 7 3" xfId="2445" xr:uid="{00000000-0005-0000-0000-0000A2090000}"/>
    <cellStyle name="Obično 7 7 3 2" xfId="2446" xr:uid="{00000000-0005-0000-0000-0000A3090000}"/>
    <cellStyle name="Obično 7 8" xfId="2447" xr:uid="{00000000-0005-0000-0000-0000A4090000}"/>
    <cellStyle name="Obično 7 8 2" xfId="2448" xr:uid="{00000000-0005-0000-0000-0000A5090000}"/>
    <cellStyle name="Obično 7 8 3" xfId="2449" xr:uid="{00000000-0005-0000-0000-0000A6090000}"/>
    <cellStyle name="Obično 7 8 3 2" xfId="2450" xr:uid="{00000000-0005-0000-0000-0000A7090000}"/>
    <cellStyle name="Obično 7 9" xfId="2451" xr:uid="{00000000-0005-0000-0000-0000A8090000}"/>
    <cellStyle name="Obično 7 9 2" xfId="2452" xr:uid="{00000000-0005-0000-0000-0000A9090000}"/>
    <cellStyle name="Obično 7 9 3" xfId="2453" xr:uid="{00000000-0005-0000-0000-0000AA090000}"/>
    <cellStyle name="Obično 7 9 3 2" xfId="2454" xr:uid="{00000000-0005-0000-0000-0000AB090000}"/>
    <cellStyle name="Obično 70" xfId="2455" xr:uid="{00000000-0005-0000-0000-0000AC090000}"/>
    <cellStyle name="Obično 70 2" xfId="2456" xr:uid="{00000000-0005-0000-0000-0000AD090000}"/>
    <cellStyle name="Obično 70 2 2" xfId="2457" xr:uid="{00000000-0005-0000-0000-0000AE090000}"/>
    <cellStyle name="Obično 70 2 3" xfId="2458" xr:uid="{00000000-0005-0000-0000-0000AF090000}"/>
    <cellStyle name="Obično 70 2 3 2" xfId="2459" xr:uid="{00000000-0005-0000-0000-0000B0090000}"/>
    <cellStyle name="Obično 70 3" xfId="2460" xr:uid="{00000000-0005-0000-0000-0000B1090000}"/>
    <cellStyle name="Obično 71" xfId="2461" xr:uid="{00000000-0005-0000-0000-0000B2090000}"/>
    <cellStyle name="Obično 71 2" xfId="2462" xr:uid="{00000000-0005-0000-0000-0000B3090000}"/>
    <cellStyle name="Obično 71 2 2" xfId="2463" xr:uid="{00000000-0005-0000-0000-0000B4090000}"/>
    <cellStyle name="Obično 71 2 3" xfId="2464" xr:uid="{00000000-0005-0000-0000-0000B5090000}"/>
    <cellStyle name="Obično 71 2 3 2" xfId="2465" xr:uid="{00000000-0005-0000-0000-0000B6090000}"/>
    <cellStyle name="Obično 71 3" xfId="2466" xr:uid="{00000000-0005-0000-0000-0000B7090000}"/>
    <cellStyle name="Obično 72" xfId="2467" xr:uid="{00000000-0005-0000-0000-0000B8090000}"/>
    <cellStyle name="Obično 72 2" xfId="2468" xr:uid="{00000000-0005-0000-0000-0000B9090000}"/>
    <cellStyle name="Obično 72 2 2" xfId="2469" xr:uid="{00000000-0005-0000-0000-0000BA090000}"/>
    <cellStyle name="Obično 72 2 3" xfId="2470" xr:uid="{00000000-0005-0000-0000-0000BB090000}"/>
    <cellStyle name="Obično 72 2 3 2" xfId="2471" xr:uid="{00000000-0005-0000-0000-0000BC090000}"/>
    <cellStyle name="Obično 72 3" xfId="2472" xr:uid="{00000000-0005-0000-0000-0000BD090000}"/>
    <cellStyle name="Obično 73" xfId="2473" xr:uid="{00000000-0005-0000-0000-0000BE090000}"/>
    <cellStyle name="Obično 73 2" xfId="2474" xr:uid="{00000000-0005-0000-0000-0000BF090000}"/>
    <cellStyle name="Obično 73 2 2" xfId="2475" xr:uid="{00000000-0005-0000-0000-0000C0090000}"/>
    <cellStyle name="Obično 73 2 3" xfId="2476" xr:uid="{00000000-0005-0000-0000-0000C1090000}"/>
    <cellStyle name="Obično 73 2 3 2" xfId="2477" xr:uid="{00000000-0005-0000-0000-0000C2090000}"/>
    <cellStyle name="Obično 73 3" xfId="2478" xr:uid="{00000000-0005-0000-0000-0000C3090000}"/>
    <cellStyle name="Obično 74" xfId="2479" xr:uid="{00000000-0005-0000-0000-0000C4090000}"/>
    <cellStyle name="Obično 74 2" xfId="2480" xr:uid="{00000000-0005-0000-0000-0000C5090000}"/>
    <cellStyle name="Obično 75" xfId="2481" xr:uid="{00000000-0005-0000-0000-0000C6090000}"/>
    <cellStyle name="Obično 75 2" xfId="2482" xr:uid="{00000000-0005-0000-0000-0000C7090000}"/>
    <cellStyle name="Obično 75 2 2" xfId="2483" xr:uid="{00000000-0005-0000-0000-0000C8090000}"/>
    <cellStyle name="Obično 75 2 3" xfId="2484" xr:uid="{00000000-0005-0000-0000-0000C9090000}"/>
    <cellStyle name="Obično 75 2 3 2" xfId="2485" xr:uid="{00000000-0005-0000-0000-0000CA090000}"/>
    <cellStyle name="Obično 75 3" xfId="2486" xr:uid="{00000000-0005-0000-0000-0000CB090000}"/>
    <cellStyle name="Obično 76" xfId="2487" xr:uid="{00000000-0005-0000-0000-0000CC090000}"/>
    <cellStyle name="Obično 76 2" xfId="2488" xr:uid="{00000000-0005-0000-0000-0000CD090000}"/>
    <cellStyle name="Obično 76 2 2" xfId="2489" xr:uid="{00000000-0005-0000-0000-0000CE090000}"/>
    <cellStyle name="Obično 76 2 3" xfId="2490" xr:uid="{00000000-0005-0000-0000-0000CF090000}"/>
    <cellStyle name="Obično 76 2 3 2" xfId="2491" xr:uid="{00000000-0005-0000-0000-0000D0090000}"/>
    <cellStyle name="Obično 76 3" xfId="2492" xr:uid="{00000000-0005-0000-0000-0000D1090000}"/>
    <cellStyle name="Obično 77" xfId="2493" xr:uid="{00000000-0005-0000-0000-0000D2090000}"/>
    <cellStyle name="Obično 77 2" xfId="2494" xr:uid="{00000000-0005-0000-0000-0000D3090000}"/>
    <cellStyle name="Obično 77 2 2" xfId="2495" xr:uid="{00000000-0005-0000-0000-0000D4090000}"/>
    <cellStyle name="Obično 77 2 3" xfId="2496" xr:uid="{00000000-0005-0000-0000-0000D5090000}"/>
    <cellStyle name="Obično 77 2 3 2" xfId="2497" xr:uid="{00000000-0005-0000-0000-0000D6090000}"/>
    <cellStyle name="Obično 77 3" xfId="2498" xr:uid="{00000000-0005-0000-0000-0000D7090000}"/>
    <cellStyle name="Obično 78" xfId="2499" xr:uid="{00000000-0005-0000-0000-0000D8090000}"/>
    <cellStyle name="Obično 78 2" xfId="2500" xr:uid="{00000000-0005-0000-0000-0000D9090000}"/>
    <cellStyle name="Obično 78 2 2" xfId="2501" xr:uid="{00000000-0005-0000-0000-0000DA090000}"/>
    <cellStyle name="Obično 78 2 3" xfId="2502" xr:uid="{00000000-0005-0000-0000-0000DB090000}"/>
    <cellStyle name="Obično 78 2 3 2" xfId="2503" xr:uid="{00000000-0005-0000-0000-0000DC090000}"/>
    <cellStyle name="Obično 78 3" xfId="2504" xr:uid="{00000000-0005-0000-0000-0000DD090000}"/>
    <cellStyle name="Obično 79" xfId="2505" xr:uid="{00000000-0005-0000-0000-0000DE090000}"/>
    <cellStyle name="Obično 79 2" xfId="2506" xr:uid="{00000000-0005-0000-0000-0000DF090000}"/>
    <cellStyle name="Obično 79 2 2" xfId="2507" xr:uid="{00000000-0005-0000-0000-0000E0090000}"/>
    <cellStyle name="Obično 79 2 3" xfId="2508" xr:uid="{00000000-0005-0000-0000-0000E1090000}"/>
    <cellStyle name="Obično 79 2 3 2" xfId="2509" xr:uid="{00000000-0005-0000-0000-0000E2090000}"/>
    <cellStyle name="Obično 79 3" xfId="2510" xr:uid="{00000000-0005-0000-0000-0000E3090000}"/>
    <cellStyle name="Obično 8" xfId="2511" xr:uid="{00000000-0005-0000-0000-0000E4090000}"/>
    <cellStyle name="Obično 8 10" xfId="2512" xr:uid="{00000000-0005-0000-0000-0000E5090000}"/>
    <cellStyle name="Obično 8 10 2" xfId="2513" xr:uid="{00000000-0005-0000-0000-0000E6090000}"/>
    <cellStyle name="Obično 8 10 3" xfId="2514" xr:uid="{00000000-0005-0000-0000-0000E7090000}"/>
    <cellStyle name="Obično 8 10 3 2" xfId="2515" xr:uid="{00000000-0005-0000-0000-0000E8090000}"/>
    <cellStyle name="Obično 8 11" xfId="2516" xr:uid="{00000000-0005-0000-0000-0000E9090000}"/>
    <cellStyle name="Obično 8 11 2" xfId="2517" xr:uid="{00000000-0005-0000-0000-0000EA090000}"/>
    <cellStyle name="Obično 8 11 3" xfId="2518" xr:uid="{00000000-0005-0000-0000-0000EB090000}"/>
    <cellStyle name="Obično 8 11 3 2" xfId="2519" xr:uid="{00000000-0005-0000-0000-0000EC090000}"/>
    <cellStyle name="Obično 8 12" xfId="2520" xr:uid="{00000000-0005-0000-0000-0000ED090000}"/>
    <cellStyle name="Obično 8 12 2" xfId="2521" xr:uid="{00000000-0005-0000-0000-0000EE090000}"/>
    <cellStyle name="Obično 8 12 3" xfId="2522" xr:uid="{00000000-0005-0000-0000-0000EF090000}"/>
    <cellStyle name="Obično 8 12 3 2" xfId="2523" xr:uid="{00000000-0005-0000-0000-0000F0090000}"/>
    <cellStyle name="Obično 8 13" xfId="2524" xr:uid="{00000000-0005-0000-0000-0000F1090000}"/>
    <cellStyle name="Obično 8 2" xfId="2525" xr:uid="{00000000-0005-0000-0000-0000F2090000}"/>
    <cellStyle name="Obično 8 2 2" xfId="2526" xr:uid="{00000000-0005-0000-0000-0000F3090000}"/>
    <cellStyle name="Obično 8 2 3" xfId="2527" xr:uid="{00000000-0005-0000-0000-0000F4090000}"/>
    <cellStyle name="Obično 8 2 3 2" xfId="2528" xr:uid="{00000000-0005-0000-0000-0000F5090000}"/>
    <cellStyle name="Obično 8 3" xfId="2529" xr:uid="{00000000-0005-0000-0000-0000F6090000}"/>
    <cellStyle name="Obično 8 3 2" xfId="2530" xr:uid="{00000000-0005-0000-0000-0000F7090000}"/>
    <cellStyle name="Obično 8 3 3" xfId="2531" xr:uid="{00000000-0005-0000-0000-0000F8090000}"/>
    <cellStyle name="Obično 8 3 3 2" xfId="2532" xr:uid="{00000000-0005-0000-0000-0000F9090000}"/>
    <cellStyle name="Obično 8 4" xfId="2533" xr:uid="{00000000-0005-0000-0000-0000FA090000}"/>
    <cellStyle name="Obično 8 4 2" xfId="2534" xr:uid="{00000000-0005-0000-0000-0000FB090000}"/>
    <cellStyle name="Obično 8 4 3" xfId="2535" xr:uid="{00000000-0005-0000-0000-0000FC090000}"/>
    <cellStyle name="Obično 8 4 3 2" xfId="2536" xr:uid="{00000000-0005-0000-0000-0000FD090000}"/>
    <cellStyle name="Obično 8 5" xfId="2537" xr:uid="{00000000-0005-0000-0000-0000FE090000}"/>
    <cellStyle name="Obično 8 5 2" xfId="2538" xr:uid="{00000000-0005-0000-0000-0000FF090000}"/>
    <cellStyle name="Obično 8 5 3" xfId="2539" xr:uid="{00000000-0005-0000-0000-0000000A0000}"/>
    <cellStyle name="Obično 8 5 3 2" xfId="2540" xr:uid="{00000000-0005-0000-0000-0000010A0000}"/>
    <cellStyle name="Obično 8 6" xfId="2541" xr:uid="{00000000-0005-0000-0000-0000020A0000}"/>
    <cellStyle name="Obično 8 6 2" xfId="2542" xr:uid="{00000000-0005-0000-0000-0000030A0000}"/>
    <cellStyle name="Obično 8 6 3" xfId="2543" xr:uid="{00000000-0005-0000-0000-0000040A0000}"/>
    <cellStyle name="Obično 8 6 3 2" xfId="2544" xr:uid="{00000000-0005-0000-0000-0000050A0000}"/>
    <cellStyle name="Obično 8 7" xfId="2545" xr:uid="{00000000-0005-0000-0000-0000060A0000}"/>
    <cellStyle name="Obično 8 7 2" xfId="2546" xr:uid="{00000000-0005-0000-0000-0000070A0000}"/>
    <cellStyle name="Obično 8 7 3" xfId="2547" xr:uid="{00000000-0005-0000-0000-0000080A0000}"/>
    <cellStyle name="Obično 8 7 3 2" xfId="2548" xr:uid="{00000000-0005-0000-0000-0000090A0000}"/>
    <cellStyle name="Obično 8 8" xfId="2549" xr:uid="{00000000-0005-0000-0000-00000A0A0000}"/>
    <cellStyle name="Obično 8 8 2" xfId="2550" xr:uid="{00000000-0005-0000-0000-00000B0A0000}"/>
    <cellStyle name="Obično 8 8 3" xfId="2551" xr:uid="{00000000-0005-0000-0000-00000C0A0000}"/>
    <cellStyle name="Obično 8 8 3 2" xfId="2552" xr:uid="{00000000-0005-0000-0000-00000D0A0000}"/>
    <cellStyle name="Obično 8 9" xfId="2553" xr:uid="{00000000-0005-0000-0000-00000E0A0000}"/>
    <cellStyle name="Obično 8 9 2" xfId="2554" xr:uid="{00000000-0005-0000-0000-00000F0A0000}"/>
    <cellStyle name="Obično 8 9 3" xfId="2555" xr:uid="{00000000-0005-0000-0000-0000100A0000}"/>
    <cellStyle name="Obično 8 9 3 2" xfId="2556" xr:uid="{00000000-0005-0000-0000-0000110A0000}"/>
    <cellStyle name="Obično 80" xfId="2557" xr:uid="{00000000-0005-0000-0000-0000120A0000}"/>
    <cellStyle name="Obično 80 2" xfId="2558" xr:uid="{00000000-0005-0000-0000-0000130A0000}"/>
    <cellStyle name="Obično 80 2 2" xfId="2559" xr:uid="{00000000-0005-0000-0000-0000140A0000}"/>
    <cellStyle name="Obično 80 2 3" xfId="2560" xr:uid="{00000000-0005-0000-0000-0000150A0000}"/>
    <cellStyle name="Obično 80 2 3 2" xfId="2561" xr:uid="{00000000-0005-0000-0000-0000160A0000}"/>
    <cellStyle name="Obično 80 3" xfId="2562" xr:uid="{00000000-0005-0000-0000-0000170A0000}"/>
    <cellStyle name="Obično 81" xfId="2563" xr:uid="{00000000-0005-0000-0000-0000180A0000}"/>
    <cellStyle name="Obično 81 2" xfId="2564" xr:uid="{00000000-0005-0000-0000-0000190A0000}"/>
    <cellStyle name="Obično 81 2 2" xfId="2565" xr:uid="{00000000-0005-0000-0000-00001A0A0000}"/>
    <cellStyle name="Obično 81 2 3" xfId="2566" xr:uid="{00000000-0005-0000-0000-00001B0A0000}"/>
    <cellStyle name="Obično 81 2 3 2" xfId="2567" xr:uid="{00000000-0005-0000-0000-00001C0A0000}"/>
    <cellStyle name="Obično 81 3" xfId="2568" xr:uid="{00000000-0005-0000-0000-00001D0A0000}"/>
    <cellStyle name="Obično 82" xfId="2569" xr:uid="{00000000-0005-0000-0000-00001E0A0000}"/>
    <cellStyle name="Obično 82 2" xfId="2570" xr:uid="{00000000-0005-0000-0000-00001F0A0000}"/>
    <cellStyle name="Obično 83" xfId="2571" xr:uid="{00000000-0005-0000-0000-0000200A0000}"/>
    <cellStyle name="Obično 83 2" xfId="2572" xr:uid="{00000000-0005-0000-0000-0000210A0000}"/>
    <cellStyle name="Obično 83 2 2" xfId="2573" xr:uid="{00000000-0005-0000-0000-0000220A0000}"/>
    <cellStyle name="Obično 83 2 3" xfId="2574" xr:uid="{00000000-0005-0000-0000-0000230A0000}"/>
    <cellStyle name="Obično 83 2 3 2" xfId="2575" xr:uid="{00000000-0005-0000-0000-0000240A0000}"/>
    <cellStyle name="Obično 83 3" xfId="2576" xr:uid="{00000000-0005-0000-0000-0000250A0000}"/>
    <cellStyle name="Obično 84" xfId="2577" xr:uid="{00000000-0005-0000-0000-0000260A0000}"/>
    <cellStyle name="Obično 84 2" xfId="2578" xr:uid="{00000000-0005-0000-0000-0000270A0000}"/>
    <cellStyle name="Obično 84 2 2" xfId="2579" xr:uid="{00000000-0005-0000-0000-0000280A0000}"/>
    <cellStyle name="Obično 84 2 3" xfId="2580" xr:uid="{00000000-0005-0000-0000-0000290A0000}"/>
    <cellStyle name="Obično 84 2 3 2" xfId="2581" xr:uid="{00000000-0005-0000-0000-00002A0A0000}"/>
    <cellStyle name="Obično 84 3" xfId="2582" xr:uid="{00000000-0005-0000-0000-00002B0A0000}"/>
    <cellStyle name="Obično 85" xfId="2583" xr:uid="{00000000-0005-0000-0000-00002C0A0000}"/>
    <cellStyle name="Obično 85 2" xfId="2584" xr:uid="{00000000-0005-0000-0000-00002D0A0000}"/>
    <cellStyle name="Obično 85 2 2" xfId="2585" xr:uid="{00000000-0005-0000-0000-00002E0A0000}"/>
    <cellStyle name="Obično 85 2 3" xfId="2586" xr:uid="{00000000-0005-0000-0000-00002F0A0000}"/>
    <cellStyle name="Obično 85 2 3 2" xfId="2587" xr:uid="{00000000-0005-0000-0000-0000300A0000}"/>
    <cellStyle name="Obično 85 3" xfId="2588" xr:uid="{00000000-0005-0000-0000-0000310A0000}"/>
    <cellStyle name="Obično 86" xfId="2589" xr:uid="{00000000-0005-0000-0000-0000320A0000}"/>
    <cellStyle name="Obično 86 2" xfId="2590" xr:uid="{00000000-0005-0000-0000-0000330A0000}"/>
    <cellStyle name="Obično 86 2 2" xfId="2591" xr:uid="{00000000-0005-0000-0000-0000340A0000}"/>
    <cellStyle name="Obično 86 2 3" xfId="2592" xr:uid="{00000000-0005-0000-0000-0000350A0000}"/>
    <cellStyle name="Obično 86 2 3 2" xfId="2593" xr:uid="{00000000-0005-0000-0000-0000360A0000}"/>
    <cellStyle name="Obično 86 3" xfId="2594" xr:uid="{00000000-0005-0000-0000-0000370A0000}"/>
    <cellStyle name="Obično 87" xfId="2595" xr:uid="{00000000-0005-0000-0000-0000380A0000}"/>
    <cellStyle name="Obično 87 2" xfId="2596" xr:uid="{00000000-0005-0000-0000-0000390A0000}"/>
    <cellStyle name="Obično 87 2 2" xfId="2597" xr:uid="{00000000-0005-0000-0000-00003A0A0000}"/>
    <cellStyle name="Obično 87 2 3" xfId="2598" xr:uid="{00000000-0005-0000-0000-00003B0A0000}"/>
    <cellStyle name="Obično 87 3" xfId="2599" xr:uid="{00000000-0005-0000-0000-00003C0A0000}"/>
    <cellStyle name="Obično 88" xfId="2600" xr:uid="{00000000-0005-0000-0000-00003D0A0000}"/>
    <cellStyle name="Obično 88 2" xfId="2601" xr:uid="{00000000-0005-0000-0000-00003E0A0000}"/>
    <cellStyle name="Obično 89" xfId="2602" xr:uid="{00000000-0005-0000-0000-00003F0A0000}"/>
    <cellStyle name="Obično 89 2" xfId="2603" xr:uid="{00000000-0005-0000-0000-0000400A0000}"/>
    <cellStyle name="Obično 9" xfId="2604" xr:uid="{00000000-0005-0000-0000-0000410A0000}"/>
    <cellStyle name="Obično 9 10" xfId="2605" xr:uid="{00000000-0005-0000-0000-0000420A0000}"/>
    <cellStyle name="Obično 9 10 2" xfId="2606" xr:uid="{00000000-0005-0000-0000-0000430A0000}"/>
    <cellStyle name="Obično 9 10 3" xfId="2607" xr:uid="{00000000-0005-0000-0000-0000440A0000}"/>
    <cellStyle name="Obično 9 10 3 2" xfId="2608" xr:uid="{00000000-0005-0000-0000-0000450A0000}"/>
    <cellStyle name="Obično 9 11" xfId="2609" xr:uid="{00000000-0005-0000-0000-0000460A0000}"/>
    <cellStyle name="Obično 9 11 2" xfId="2610" xr:uid="{00000000-0005-0000-0000-0000470A0000}"/>
    <cellStyle name="Obično 9 11 3" xfId="2611" xr:uid="{00000000-0005-0000-0000-0000480A0000}"/>
    <cellStyle name="Obično 9 11 3 2" xfId="2612" xr:uid="{00000000-0005-0000-0000-0000490A0000}"/>
    <cellStyle name="Obično 9 12" xfId="2613" xr:uid="{00000000-0005-0000-0000-00004A0A0000}"/>
    <cellStyle name="Obično 9 12 2" xfId="2614" xr:uid="{00000000-0005-0000-0000-00004B0A0000}"/>
    <cellStyle name="Obično 9 12 3" xfId="2615" xr:uid="{00000000-0005-0000-0000-00004C0A0000}"/>
    <cellStyle name="Obično 9 12 3 2" xfId="2616" xr:uid="{00000000-0005-0000-0000-00004D0A0000}"/>
    <cellStyle name="Obično 9 13" xfId="2617" xr:uid="{00000000-0005-0000-0000-00004E0A0000}"/>
    <cellStyle name="Obično 9 2" xfId="2618" xr:uid="{00000000-0005-0000-0000-00004F0A0000}"/>
    <cellStyle name="Obično 9 2 2" xfId="2619" xr:uid="{00000000-0005-0000-0000-0000500A0000}"/>
    <cellStyle name="Obično 9 2 3" xfId="2620" xr:uid="{00000000-0005-0000-0000-0000510A0000}"/>
    <cellStyle name="Obično 9 2 3 2" xfId="2621" xr:uid="{00000000-0005-0000-0000-0000520A0000}"/>
    <cellStyle name="Obično 9 3" xfId="2622" xr:uid="{00000000-0005-0000-0000-0000530A0000}"/>
    <cellStyle name="Obično 9 3 2" xfId="2623" xr:uid="{00000000-0005-0000-0000-0000540A0000}"/>
    <cellStyle name="Obično 9 3 3" xfId="2624" xr:uid="{00000000-0005-0000-0000-0000550A0000}"/>
    <cellStyle name="Obično 9 3 3 2" xfId="2625" xr:uid="{00000000-0005-0000-0000-0000560A0000}"/>
    <cellStyle name="Obično 9 4" xfId="2626" xr:uid="{00000000-0005-0000-0000-0000570A0000}"/>
    <cellStyle name="Obično 9 4 2" xfId="2627" xr:uid="{00000000-0005-0000-0000-0000580A0000}"/>
    <cellStyle name="Obično 9 4 3" xfId="2628" xr:uid="{00000000-0005-0000-0000-0000590A0000}"/>
    <cellStyle name="Obično 9 4 3 2" xfId="2629" xr:uid="{00000000-0005-0000-0000-00005A0A0000}"/>
    <cellStyle name="Obično 9 5" xfId="2630" xr:uid="{00000000-0005-0000-0000-00005B0A0000}"/>
    <cellStyle name="Obično 9 5 2" xfId="2631" xr:uid="{00000000-0005-0000-0000-00005C0A0000}"/>
    <cellStyle name="Obično 9 5 3" xfId="2632" xr:uid="{00000000-0005-0000-0000-00005D0A0000}"/>
    <cellStyle name="Obično 9 5 3 2" xfId="2633" xr:uid="{00000000-0005-0000-0000-00005E0A0000}"/>
    <cellStyle name="Obično 9 6" xfId="2634" xr:uid="{00000000-0005-0000-0000-00005F0A0000}"/>
    <cellStyle name="Obično 9 6 2" xfId="2635" xr:uid="{00000000-0005-0000-0000-0000600A0000}"/>
    <cellStyle name="Obično 9 6 3" xfId="2636" xr:uid="{00000000-0005-0000-0000-0000610A0000}"/>
    <cellStyle name="Obično 9 6 3 2" xfId="2637" xr:uid="{00000000-0005-0000-0000-0000620A0000}"/>
    <cellStyle name="Obično 9 7" xfId="2638" xr:uid="{00000000-0005-0000-0000-0000630A0000}"/>
    <cellStyle name="Obično 9 7 2" xfId="2639" xr:uid="{00000000-0005-0000-0000-0000640A0000}"/>
    <cellStyle name="Obično 9 7 3" xfId="2640" xr:uid="{00000000-0005-0000-0000-0000650A0000}"/>
    <cellStyle name="Obično 9 7 3 2" xfId="2641" xr:uid="{00000000-0005-0000-0000-0000660A0000}"/>
    <cellStyle name="Obično 9 8" xfId="2642" xr:uid="{00000000-0005-0000-0000-0000670A0000}"/>
    <cellStyle name="Obično 9 8 2" xfId="2643" xr:uid="{00000000-0005-0000-0000-0000680A0000}"/>
    <cellStyle name="Obično 9 8 3" xfId="2644" xr:uid="{00000000-0005-0000-0000-0000690A0000}"/>
    <cellStyle name="Obično 9 8 3 2" xfId="2645" xr:uid="{00000000-0005-0000-0000-00006A0A0000}"/>
    <cellStyle name="Obično 9 9" xfId="2646" xr:uid="{00000000-0005-0000-0000-00006B0A0000}"/>
    <cellStyle name="Obično 9 9 2" xfId="2647" xr:uid="{00000000-0005-0000-0000-00006C0A0000}"/>
    <cellStyle name="Obično 9 9 3" xfId="2648" xr:uid="{00000000-0005-0000-0000-00006D0A0000}"/>
    <cellStyle name="Obično 9 9 3 2" xfId="2649" xr:uid="{00000000-0005-0000-0000-00006E0A0000}"/>
    <cellStyle name="Obično 90" xfId="2650" xr:uid="{00000000-0005-0000-0000-00006F0A0000}"/>
    <cellStyle name="Obično 90 2" xfId="2651" xr:uid="{00000000-0005-0000-0000-0000700A0000}"/>
    <cellStyle name="Obično 91" xfId="2652" xr:uid="{00000000-0005-0000-0000-0000710A0000}"/>
    <cellStyle name="Obično 91 2" xfId="2653" xr:uid="{00000000-0005-0000-0000-0000720A0000}"/>
    <cellStyle name="Obično 92" xfId="2654" xr:uid="{00000000-0005-0000-0000-0000730A0000}"/>
    <cellStyle name="Obično 92 2" xfId="2655" xr:uid="{00000000-0005-0000-0000-0000740A0000}"/>
    <cellStyle name="Obično 93" xfId="2656" xr:uid="{00000000-0005-0000-0000-0000750A0000}"/>
    <cellStyle name="Obično 93 2" xfId="2657" xr:uid="{00000000-0005-0000-0000-0000760A0000}"/>
    <cellStyle name="Obično 94" xfId="2658" xr:uid="{00000000-0005-0000-0000-0000770A0000}"/>
    <cellStyle name="Obično 94 2" xfId="2659" xr:uid="{00000000-0005-0000-0000-0000780A0000}"/>
    <cellStyle name="Obično 95" xfId="2660" xr:uid="{00000000-0005-0000-0000-0000790A0000}"/>
    <cellStyle name="Obično 95 2" xfId="2661" xr:uid="{00000000-0005-0000-0000-00007A0A0000}"/>
    <cellStyle name="Obično 96" xfId="2662" xr:uid="{00000000-0005-0000-0000-00007B0A0000}"/>
    <cellStyle name="Obično 96 2" xfId="2663" xr:uid="{00000000-0005-0000-0000-00007C0A0000}"/>
    <cellStyle name="Obično 97" xfId="2664" xr:uid="{00000000-0005-0000-0000-00007D0A0000}"/>
    <cellStyle name="Obično 97 2" xfId="2665" xr:uid="{00000000-0005-0000-0000-00007E0A0000}"/>
    <cellStyle name="Obično 98" xfId="2666" xr:uid="{00000000-0005-0000-0000-00007F0A0000}"/>
    <cellStyle name="Obično 98 2" xfId="2667" xr:uid="{00000000-0005-0000-0000-0000800A0000}"/>
    <cellStyle name="Obično 99" xfId="2668" xr:uid="{00000000-0005-0000-0000-0000810A0000}"/>
    <cellStyle name="Obično 99 2" xfId="2669" xr:uid="{00000000-0005-0000-0000-0000820A0000}"/>
    <cellStyle name="Obično_KauflandRI 2" xfId="2670" xr:uid="{00000000-0005-0000-0000-0000830A0000}"/>
    <cellStyle name="Output 2" xfId="2671" xr:uid="{00000000-0005-0000-0000-0000840A0000}"/>
    <cellStyle name="Output 2 2" xfId="2672" xr:uid="{00000000-0005-0000-0000-0000850A0000}"/>
    <cellStyle name="Output 2 3" xfId="2673" xr:uid="{00000000-0005-0000-0000-0000860A0000}"/>
    <cellStyle name="Percent 2" xfId="2674" xr:uid="{00000000-0005-0000-0000-0000870A0000}"/>
    <cellStyle name="Percent 2 2" xfId="2675" xr:uid="{00000000-0005-0000-0000-0000880A0000}"/>
    <cellStyle name="Percent 2 2 2" xfId="2676" xr:uid="{00000000-0005-0000-0000-0000890A0000}"/>
    <cellStyle name="Postotak 10" xfId="2677" xr:uid="{00000000-0005-0000-0000-00008A0A0000}"/>
    <cellStyle name="Postotak 10 2" xfId="2678" xr:uid="{00000000-0005-0000-0000-00008B0A0000}"/>
    <cellStyle name="Postotak 11" xfId="2679" xr:uid="{00000000-0005-0000-0000-00008C0A0000}"/>
    <cellStyle name="Postotak 11 2" xfId="2680" xr:uid="{00000000-0005-0000-0000-00008D0A0000}"/>
    <cellStyle name="Postotak 12" xfId="2681" xr:uid="{00000000-0005-0000-0000-00008E0A0000}"/>
    <cellStyle name="Postotak 12 2" xfId="2682" xr:uid="{00000000-0005-0000-0000-00008F0A0000}"/>
    <cellStyle name="Postotak 13" xfId="2683" xr:uid="{00000000-0005-0000-0000-0000900A0000}"/>
    <cellStyle name="Postotak 13 2" xfId="2684" xr:uid="{00000000-0005-0000-0000-0000910A0000}"/>
    <cellStyle name="Postotak 14" xfId="2685" xr:uid="{00000000-0005-0000-0000-0000920A0000}"/>
    <cellStyle name="Postotak 14 2" xfId="2686" xr:uid="{00000000-0005-0000-0000-0000930A0000}"/>
    <cellStyle name="Postotak 15" xfId="2687" xr:uid="{00000000-0005-0000-0000-0000940A0000}"/>
    <cellStyle name="Postotak 15 2" xfId="2688" xr:uid="{00000000-0005-0000-0000-0000950A0000}"/>
    <cellStyle name="Postotak 16" xfId="2689" xr:uid="{00000000-0005-0000-0000-0000960A0000}"/>
    <cellStyle name="Postotak 16 2" xfId="2690" xr:uid="{00000000-0005-0000-0000-0000970A0000}"/>
    <cellStyle name="Postotak 17" xfId="2691" xr:uid="{00000000-0005-0000-0000-0000980A0000}"/>
    <cellStyle name="Postotak 17 2" xfId="2692" xr:uid="{00000000-0005-0000-0000-0000990A0000}"/>
    <cellStyle name="Postotak 18" xfId="2693" xr:uid="{00000000-0005-0000-0000-00009A0A0000}"/>
    <cellStyle name="Postotak 18 2" xfId="2694" xr:uid="{00000000-0005-0000-0000-00009B0A0000}"/>
    <cellStyle name="Postotak 19" xfId="2695" xr:uid="{00000000-0005-0000-0000-00009C0A0000}"/>
    <cellStyle name="Postotak 19 2" xfId="2696" xr:uid="{00000000-0005-0000-0000-00009D0A0000}"/>
    <cellStyle name="Postotak 2" xfId="2697" xr:uid="{00000000-0005-0000-0000-00009E0A0000}"/>
    <cellStyle name="Postotak 2 2" xfId="2698" xr:uid="{00000000-0005-0000-0000-00009F0A0000}"/>
    <cellStyle name="Postotak 20" xfId="2699" xr:uid="{00000000-0005-0000-0000-0000A00A0000}"/>
    <cellStyle name="Postotak 20 2" xfId="2700" xr:uid="{00000000-0005-0000-0000-0000A10A0000}"/>
    <cellStyle name="Postotak 21" xfId="2701" xr:uid="{00000000-0005-0000-0000-0000A20A0000}"/>
    <cellStyle name="Postotak 21 2" xfId="2702" xr:uid="{00000000-0005-0000-0000-0000A30A0000}"/>
    <cellStyle name="Postotak 22" xfId="2703" xr:uid="{00000000-0005-0000-0000-0000A40A0000}"/>
    <cellStyle name="Postotak 22 2" xfId="2704" xr:uid="{00000000-0005-0000-0000-0000A50A0000}"/>
    <cellStyle name="Postotak 23" xfId="2705" xr:uid="{00000000-0005-0000-0000-0000A60A0000}"/>
    <cellStyle name="Postotak 23 2" xfId="2706" xr:uid="{00000000-0005-0000-0000-0000A70A0000}"/>
    <cellStyle name="Postotak 3" xfId="2707" xr:uid="{00000000-0005-0000-0000-0000A80A0000}"/>
    <cellStyle name="Postotak 3 2" xfId="2708" xr:uid="{00000000-0005-0000-0000-0000A90A0000}"/>
    <cellStyle name="Postotak 4" xfId="2709" xr:uid="{00000000-0005-0000-0000-0000AA0A0000}"/>
    <cellStyle name="Postotak 4 2" xfId="2710" xr:uid="{00000000-0005-0000-0000-0000AB0A0000}"/>
    <cellStyle name="Postotak 5" xfId="2711" xr:uid="{00000000-0005-0000-0000-0000AC0A0000}"/>
    <cellStyle name="Postotak 5 2" xfId="2712" xr:uid="{00000000-0005-0000-0000-0000AD0A0000}"/>
    <cellStyle name="Postotak 6" xfId="2713" xr:uid="{00000000-0005-0000-0000-0000AE0A0000}"/>
    <cellStyle name="Postotak 6 2" xfId="2714" xr:uid="{00000000-0005-0000-0000-0000AF0A0000}"/>
    <cellStyle name="Postotak 7" xfId="2715" xr:uid="{00000000-0005-0000-0000-0000B00A0000}"/>
    <cellStyle name="Postotak 7 2" xfId="2716" xr:uid="{00000000-0005-0000-0000-0000B10A0000}"/>
    <cellStyle name="Postotak 8" xfId="2717" xr:uid="{00000000-0005-0000-0000-0000B20A0000}"/>
    <cellStyle name="Postotak 8 2" xfId="2718" xr:uid="{00000000-0005-0000-0000-0000B30A0000}"/>
    <cellStyle name="Postotak 9" xfId="2719" xr:uid="{00000000-0005-0000-0000-0000B40A0000}"/>
    <cellStyle name="Postotak 9 2" xfId="2720" xr:uid="{00000000-0005-0000-0000-0000B50A0000}"/>
    <cellStyle name="Povezana ćelija 2" xfId="2721" xr:uid="{00000000-0005-0000-0000-0000B60A0000}"/>
    <cellStyle name="Povezana ćelija 2 2" xfId="2722" xr:uid="{00000000-0005-0000-0000-0000B70A0000}"/>
    <cellStyle name="Povezana ćelija 2 2 2" xfId="2723" xr:uid="{00000000-0005-0000-0000-0000B80A0000}"/>
    <cellStyle name="Povezana ćelija 2 3" xfId="2724" xr:uid="{00000000-0005-0000-0000-0000B90A0000}"/>
    <cellStyle name="Povezana ćelija 3" xfId="2725" xr:uid="{00000000-0005-0000-0000-0000BA0A0000}"/>
    <cellStyle name="Povezana ćelija 4" xfId="2726" xr:uid="{00000000-0005-0000-0000-0000BB0A0000}"/>
    <cellStyle name="Povezana ćelija 5" xfId="2727" xr:uid="{00000000-0005-0000-0000-0000BC0A0000}"/>
    <cellStyle name="Provjera ćelije 2" xfId="2728" xr:uid="{00000000-0005-0000-0000-0000BD0A0000}"/>
    <cellStyle name="Provjera ćelije 2 2" xfId="2729" xr:uid="{00000000-0005-0000-0000-0000BE0A0000}"/>
    <cellStyle name="Provjera ćelije 2 2 2" xfId="2730" xr:uid="{00000000-0005-0000-0000-0000BF0A0000}"/>
    <cellStyle name="Provjera ćelije 2 3" xfId="2731" xr:uid="{00000000-0005-0000-0000-0000C00A0000}"/>
    <cellStyle name="Provjera ćelije 3" xfId="2732" xr:uid="{00000000-0005-0000-0000-0000C10A0000}"/>
    <cellStyle name="Provjera ćelije 3 2" xfId="2733" xr:uid="{00000000-0005-0000-0000-0000C20A0000}"/>
    <cellStyle name="Provjera ćelije 3 3" xfId="2734" xr:uid="{00000000-0005-0000-0000-0000C30A0000}"/>
    <cellStyle name="Provjera ćelije 4" xfId="2735" xr:uid="{00000000-0005-0000-0000-0000C40A0000}"/>
    <cellStyle name="Provjera ćelije 5" xfId="2736" xr:uid="{00000000-0005-0000-0000-0000C50A0000}"/>
    <cellStyle name="redni brojevi" xfId="11" xr:uid="{00000000-0005-0000-0000-0000C60A0000}"/>
    <cellStyle name="Standard" xfId="2737" xr:uid="{00000000-0005-0000-0000-0000C70A0000}"/>
    <cellStyle name="Standard 2" xfId="2738" xr:uid="{00000000-0005-0000-0000-0000C80A0000}"/>
    <cellStyle name="Stil 1" xfId="24" xr:uid="{00000000-0005-0000-0000-0000C90A0000}"/>
    <cellStyle name="Stil 1 2" xfId="2740" xr:uid="{00000000-0005-0000-0000-0000CA0A0000}"/>
    <cellStyle name="Stil 1 3" xfId="2741" xr:uid="{00000000-0005-0000-0000-0000CB0A0000}"/>
    <cellStyle name="Stil 1 4" xfId="2739" xr:uid="{00000000-0005-0000-0000-0000CC0A0000}"/>
    <cellStyle name="Style 1" xfId="12" xr:uid="{00000000-0005-0000-0000-0000CD0A0000}"/>
    <cellStyle name="Style 1 2" xfId="2742" xr:uid="{00000000-0005-0000-0000-0000CE0A0000}"/>
    <cellStyle name="Style 1 2 2" xfId="2743" xr:uid="{00000000-0005-0000-0000-0000CF0A0000}"/>
    <cellStyle name="Style 1 2 2 2" xfId="2744" xr:uid="{00000000-0005-0000-0000-0000D00A0000}"/>
    <cellStyle name="Style 1 2 2 3" xfId="2745" xr:uid="{00000000-0005-0000-0000-0000D10A0000}"/>
    <cellStyle name="Style 1 2 2 3 2" xfId="2746" xr:uid="{00000000-0005-0000-0000-0000D20A0000}"/>
    <cellStyle name="Style 1 2 3" xfId="2747" xr:uid="{00000000-0005-0000-0000-0000D30A0000}"/>
    <cellStyle name="Style 1 2 4" xfId="2748" xr:uid="{00000000-0005-0000-0000-0000D40A0000}"/>
    <cellStyle name="Style 1 2 4 2" xfId="2749" xr:uid="{00000000-0005-0000-0000-0000D50A0000}"/>
    <cellStyle name="Style 1 3" xfId="2750" xr:uid="{00000000-0005-0000-0000-0000D60A0000}"/>
    <cellStyle name="Style 1 3 2" xfId="2751" xr:uid="{00000000-0005-0000-0000-0000D70A0000}"/>
    <cellStyle name="Style 1 3 3" xfId="2752" xr:uid="{00000000-0005-0000-0000-0000D80A0000}"/>
    <cellStyle name="Style 1 3 3 2" xfId="2753" xr:uid="{00000000-0005-0000-0000-0000D90A0000}"/>
    <cellStyle name="Style 1 4" xfId="2754" xr:uid="{00000000-0005-0000-0000-0000DA0A0000}"/>
    <cellStyle name="Style 1 4 2" xfId="2755" xr:uid="{00000000-0005-0000-0000-0000DB0A0000}"/>
    <cellStyle name="Style 1 5" xfId="2756" xr:uid="{00000000-0005-0000-0000-0000DC0A0000}"/>
    <cellStyle name="Style 1 5 2" xfId="2757" xr:uid="{00000000-0005-0000-0000-0000DD0A0000}"/>
    <cellStyle name="Style 1 5 2 2" xfId="2758" xr:uid="{00000000-0005-0000-0000-0000DE0A0000}"/>
    <cellStyle name="Style 1 6" xfId="2759" xr:uid="{00000000-0005-0000-0000-0000DF0A0000}"/>
    <cellStyle name="Style 1 7" xfId="2760" xr:uid="{00000000-0005-0000-0000-0000E00A0000}"/>
    <cellStyle name="TableStyleLight1" xfId="2761" xr:uid="{00000000-0005-0000-0000-0000E10A0000}"/>
    <cellStyle name="TableStyleLight1 2" xfId="2762" xr:uid="{00000000-0005-0000-0000-0000E20A0000}"/>
    <cellStyle name="TableStyleLight1 2 2" xfId="2763" xr:uid="{00000000-0005-0000-0000-0000E30A0000}"/>
    <cellStyle name="TableStyleLight1 2 2 2" xfId="2764" xr:uid="{00000000-0005-0000-0000-0000E40A0000}"/>
    <cellStyle name="TableStyleLight1 2 2 3" xfId="2765" xr:uid="{00000000-0005-0000-0000-0000E50A0000}"/>
    <cellStyle name="TableStyleLight1 2 2 3 2" xfId="2766" xr:uid="{00000000-0005-0000-0000-0000E60A0000}"/>
    <cellStyle name="TableStyleLight1 2 3" xfId="2767" xr:uid="{00000000-0005-0000-0000-0000E70A0000}"/>
    <cellStyle name="TableStyleLight1 2 4" xfId="2768" xr:uid="{00000000-0005-0000-0000-0000E80A0000}"/>
    <cellStyle name="TableStyleLight1 2 4 2" xfId="2769" xr:uid="{00000000-0005-0000-0000-0000E90A0000}"/>
    <cellStyle name="TableStyleLight1 3" xfId="2770" xr:uid="{00000000-0005-0000-0000-0000EA0A0000}"/>
    <cellStyle name="TableStyleLight1 4" xfId="2771" xr:uid="{00000000-0005-0000-0000-0000EB0A0000}"/>
    <cellStyle name="TableStyleLight1 4 2" xfId="2772" xr:uid="{00000000-0005-0000-0000-0000EC0A0000}"/>
    <cellStyle name="Tekst objašnjenja 2" xfId="2773" xr:uid="{00000000-0005-0000-0000-0000ED0A0000}"/>
    <cellStyle name="Tekst objašnjenja 2 2" xfId="2774" xr:uid="{00000000-0005-0000-0000-0000EE0A0000}"/>
    <cellStyle name="Tekst objašnjenja 2 3" xfId="2775" xr:uid="{00000000-0005-0000-0000-0000EF0A0000}"/>
    <cellStyle name="Tekst objašnjenja 3" xfId="2776" xr:uid="{00000000-0005-0000-0000-0000F00A0000}"/>
    <cellStyle name="Tekst objašnjenja 4" xfId="2777" xr:uid="{00000000-0005-0000-0000-0000F10A0000}"/>
    <cellStyle name="Tekst upozorenja 2" xfId="2778" xr:uid="{00000000-0005-0000-0000-0000F20A0000}"/>
    <cellStyle name="Tekst upozorenja 2 2" xfId="2779" xr:uid="{00000000-0005-0000-0000-0000F30A0000}"/>
    <cellStyle name="Tekst upozorenja 2 3" xfId="2780" xr:uid="{00000000-0005-0000-0000-0000F40A0000}"/>
    <cellStyle name="Tekst upozorenja 3" xfId="2781" xr:uid="{00000000-0005-0000-0000-0000F50A0000}"/>
    <cellStyle name="Tekst upozorenja 4" xfId="2782" xr:uid="{00000000-0005-0000-0000-0000F60A0000}"/>
    <cellStyle name="Title 2" xfId="2783" xr:uid="{00000000-0005-0000-0000-0000F70A0000}"/>
    <cellStyle name="Title 2 2" xfId="2784" xr:uid="{00000000-0005-0000-0000-0000F80A0000}"/>
    <cellStyle name="Title 2 3" xfId="2785" xr:uid="{00000000-0005-0000-0000-0000F90A0000}"/>
    <cellStyle name="Total 2" xfId="2786" xr:uid="{00000000-0005-0000-0000-0000FA0A0000}"/>
    <cellStyle name="Total 2 2" xfId="2787" xr:uid="{00000000-0005-0000-0000-0000FB0A0000}"/>
    <cellStyle name="Total 2 3" xfId="2788" xr:uid="{00000000-0005-0000-0000-0000FC0A0000}"/>
    <cellStyle name="Total 3" xfId="2789" xr:uid="{00000000-0005-0000-0000-0000FD0A0000}"/>
    <cellStyle name="Total 4" xfId="2790" xr:uid="{00000000-0005-0000-0000-0000FE0A0000}"/>
    <cellStyle name="Total 5" xfId="2791" xr:uid="{00000000-0005-0000-0000-0000FF0A0000}"/>
    <cellStyle name="Ukupni zbroj 2" xfId="2792" xr:uid="{00000000-0005-0000-0000-0000000B0000}"/>
    <cellStyle name="Ukupni zbroj 2 2" xfId="2793" xr:uid="{00000000-0005-0000-0000-0000010B0000}"/>
    <cellStyle name="Ukupni zbroj 2 2 2" xfId="2794" xr:uid="{00000000-0005-0000-0000-0000020B0000}"/>
    <cellStyle name="Ukupni zbroj 2 3" xfId="2795" xr:uid="{00000000-0005-0000-0000-0000030B0000}"/>
    <cellStyle name="Ukupni zbroj 3" xfId="2796" xr:uid="{00000000-0005-0000-0000-0000040B0000}"/>
    <cellStyle name="Ukupni zbroj 4" xfId="2797" xr:uid="{00000000-0005-0000-0000-0000050B0000}"/>
    <cellStyle name="Ukupni zbroj 5" xfId="2798" xr:uid="{00000000-0005-0000-0000-0000060B0000}"/>
    <cellStyle name="Unos 2" xfId="2799" xr:uid="{00000000-0005-0000-0000-0000070B0000}"/>
    <cellStyle name="Unos 2 2" xfId="2800" xr:uid="{00000000-0005-0000-0000-0000080B0000}"/>
    <cellStyle name="Unos 2 2 2" xfId="2801" xr:uid="{00000000-0005-0000-0000-0000090B0000}"/>
    <cellStyle name="Unos 2 3" xfId="2802" xr:uid="{00000000-0005-0000-0000-00000A0B0000}"/>
    <cellStyle name="Unos 3" xfId="2803" xr:uid="{00000000-0005-0000-0000-00000B0B0000}"/>
    <cellStyle name="Unos 3 2" xfId="2804" xr:uid="{00000000-0005-0000-0000-00000C0B0000}"/>
    <cellStyle name="Unos 3 3" xfId="2805" xr:uid="{00000000-0005-0000-0000-00000D0B0000}"/>
    <cellStyle name="Unos 4" xfId="2806" xr:uid="{00000000-0005-0000-0000-00000E0B0000}"/>
    <cellStyle name="Unos 5" xfId="2807" xr:uid="{00000000-0005-0000-0000-00000F0B0000}"/>
    <cellStyle name="Unos 6" xfId="2808" xr:uid="{00000000-0005-0000-0000-0000100B0000}"/>
    <cellStyle name="Valuta 2" xfId="17" xr:uid="{00000000-0005-0000-0000-0000110B0000}"/>
    <cellStyle name="Valuta 2 2" xfId="2810" xr:uid="{00000000-0005-0000-0000-0000120B0000}"/>
    <cellStyle name="Valuta 2 2 2" xfId="2811" xr:uid="{00000000-0005-0000-0000-0000130B0000}"/>
    <cellStyle name="Valuta 2 2 3" xfId="2910" xr:uid="{00000000-0005-0000-0000-0000140B0000}"/>
    <cellStyle name="Valuta 2 2 4" xfId="2926" xr:uid="{00000000-0005-0000-0000-0000150B0000}"/>
    <cellStyle name="Valuta 2 3" xfId="2812" xr:uid="{00000000-0005-0000-0000-0000160B0000}"/>
    <cellStyle name="Valuta 2 3 2" xfId="2813" xr:uid="{00000000-0005-0000-0000-0000170B0000}"/>
    <cellStyle name="Valuta 2 3 2 2" xfId="2814" xr:uid="{00000000-0005-0000-0000-0000180B0000}"/>
    <cellStyle name="Valuta 2 3 2 3" xfId="2912" xr:uid="{00000000-0005-0000-0000-0000190B0000}"/>
    <cellStyle name="Valuta 2 3 2 4" xfId="2928" xr:uid="{00000000-0005-0000-0000-00001A0B0000}"/>
    <cellStyle name="Valuta 2 3 3" xfId="2815" xr:uid="{00000000-0005-0000-0000-00001B0B0000}"/>
    <cellStyle name="Valuta 2 3 4" xfId="2911" xr:uid="{00000000-0005-0000-0000-00001C0B0000}"/>
    <cellStyle name="Valuta 2 3 5" xfId="2927" xr:uid="{00000000-0005-0000-0000-00001D0B0000}"/>
    <cellStyle name="Valuta 2 4" xfId="2816" xr:uid="{00000000-0005-0000-0000-00001E0B0000}"/>
    <cellStyle name="Valuta 2 5" xfId="2817" xr:uid="{00000000-0005-0000-0000-00001F0B0000}"/>
    <cellStyle name="Valuta 2 6" xfId="2809" xr:uid="{00000000-0005-0000-0000-0000200B0000}"/>
    <cellStyle name="Valuta 2 7" xfId="2909" xr:uid="{00000000-0005-0000-0000-0000210B0000}"/>
    <cellStyle name="Valuta 2 8" xfId="2925" xr:uid="{00000000-0005-0000-0000-0000220B0000}"/>
    <cellStyle name="Valuta 3" xfId="31" xr:uid="{00000000-0005-0000-0000-0000230B0000}"/>
    <cellStyle name="Valuta 4" xfId="34" xr:uid="{00000000-0005-0000-0000-0000240B0000}"/>
    <cellStyle name="Warning Text 2" xfId="2818" xr:uid="{00000000-0005-0000-0000-0000250B0000}"/>
    <cellStyle name="Warning Text 2 2" xfId="2819" xr:uid="{00000000-0005-0000-0000-0000260B0000}"/>
    <cellStyle name="Warning Text 2 3" xfId="2820" xr:uid="{00000000-0005-0000-0000-0000270B0000}"/>
    <cellStyle name="Zarez 2" xfId="21" xr:uid="{00000000-0005-0000-0000-0000280B0000}"/>
    <cellStyle name="Zarez 2 2" xfId="33" xr:uid="{00000000-0005-0000-0000-0000290B0000}"/>
    <cellStyle name="Zarez 2 2 2" xfId="2823" xr:uid="{00000000-0005-0000-0000-00002A0B0000}"/>
    <cellStyle name="Zarez 2 2 2 2" xfId="2824" xr:uid="{00000000-0005-0000-0000-00002B0B0000}"/>
    <cellStyle name="Zarez 2 2 2 2 2" xfId="2825" xr:uid="{00000000-0005-0000-0000-00002C0B0000}"/>
    <cellStyle name="Zarez 2 2 2 2 2 2" xfId="2826" xr:uid="{00000000-0005-0000-0000-00002D0B0000}"/>
    <cellStyle name="Zarez 2 2 2 2 3" xfId="2827" xr:uid="{00000000-0005-0000-0000-00002E0B0000}"/>
    <cellStyle name="Zarez 2 2 2 3" xfId="2828" xr:uid="{00000000-0005-0000-0000-00002F0B0000}"/>
    <cellStyle name="Zarez 2 2 2 3 2" xfId="2829" xr:uid="{00000000-0005-0000-0000-0000300B0000}"/>
    <cellStyle name="Zarez 2 2 2 4" xfId="2830" xr:uid="{00000000-0005-0000-0000-0000310B0000}"/>
    <cellStyle name="Zarez 2 2 3" xfId="2831" xr:uid="{00000000-0005-0000-0000-0000320B0000}"/>
    <cellStyle name="Zarez 2 2 3 2" xfId="2832" xr:uid="{00000000-0005-0000-0000-0000330B0000}"/>
    <cellStyle name="Zarez 2 2 3 2 2" xfId="2833" xr:uid="{00000000-0005-0000-0000-0000340B0000}"/>
    <cellStyle name="Zarez 2 2 3 2 2 2" xfId="2834" xr:uid="{00000000-0005-0000-0000-0000350B0000}"/>
    <cellStyle name="Zarez 2 2 3 2 3" xfId="2835" xr:uid="{00000000-0005-0000-0000-0000360B0000}"/>
    <cellStyle name="Zarez 2 2 3 3" xfId="2836" xr:uid="{00000000-0005-0000-0000-0000370B0000}"/>
    <cellStyle name="Zarez 2 2 3 3 2" xfId="2837" xr:uid="{00000000-0005-0000-0000-0000380B0000}"/>
    <cellStyle name="Zarez 2 2 3 4" xfId="2838" xr:uid="{00000000-0005-0000-0000-0000390B0000}"/>
    <cellStyle name="Zarez 2 2 4" xfId="2839" xr:uid="{00000000-0005-0000-0000-00003A0B0000}"/>
    <cellStyle name="Zarez 2 2 4 2" xfId="2840" xr:uid="{00000000-0005-0000-0000-00003B0B0000}"/>
    <cellStyle name="Zarez 2 2 4 2 2" xfId="2841" xr:uid="{00000000-0005-0000-0000-00003C0B0000}"/>
    <cellStyle name="Zarez 2 2 4 3" xfId="2842" xr:uid="{00000000-0005-0000-0000-00003D0B0000}"/>
    <cellStyle name="Zarez 2 2 5" xfId="2843" xr:uid="{00000000-0005-0000-0000-00003E0B0000}"/>
    <cellStyle name="Zarez 2 2 5 2" xfId="2844" xr:uid="{00000000-0005-0000-0000-00003F0B0000}"/>
    <cellStyle name="Zarez 2 2 5 2 2" xfId="2845" xr:uid="{00000000-0005-0000-0000-0000400B0000}"/>
    <cellStyle name="Zarez 2 2 5 3" xfId="2846" xr:uid="{00000000-0005-0000-0000-0000410B0000}"/>
    <cellStyle name="Zarez 2 2 6" xfId="2822" xr:uid="{00000000-0005-0000-0000-0000420B0000}"/>
    <cellStyle name="Zarez 2 3" xfId="2847" xr:uid="{00000000-0005-0000-0000-0000430B0000}"/>
    <cellStyle name="Zarez 2 3 2" xfId="2848" xr:uid="{00000000-0005-0000-0000-0000440B0000}"/>
    <cellStyle name="Zarez 2 3 2 2" xfId="2849" xr:uid="{00000000-0005-0000-0000-0000450B0000}"/>
    <cellStyle name="Zarez 2 3 2 2 2" xfId="2850" xr:uid="{00000000-0005-0000-0000-0000460B0000}"/>
    <cellStyle name="Zarez 2 3 2 3" xfId="2851" xr:uid="{00000000-0005-0000-0000-0000470B0000}"/>
    <cellStyle name="Zarez 2 3 3" xfId="2852" xr:uid="{00000000-0005-0000-0000-0000480B0000}"/>
    <cellStyle name="Zarez 2 3 3 2" xfId="2853" xr:uid="{00000000-0005-0000-0000-0000490B0000}"/>
    <cellStyle name="Zarez 2 3 4" xfId="2854" xr:uid="{00000000-0005-0000-0000-00004A0B0000}"/>
    <cellStyle name="Zarez 2 4" xfId="2855" xr:uid="{00000000-0005-0000-0000-00004B0B0000}"/>
    <cellStyle name="Zarez 2 4 2" xfId="2856" xr:uid="{00000000-0005-0000-0000-00004C0B0000}"/>
    <cellStyle name="Zarez 2 4 2 2" xfId="2857" xr:uid="{00000000-0005-0000-0000-00004D0B0000}"/>
    <cellStyle name="Zarez 2 4 3" xfId="2858" xr:uid="{00000000-0005-0000-0000-00004E0B0000}"/>
    <cellStyle name="Zarez 2 5" xfId="2859" xr:uid="{00000000-0005-0000-0000-00004F0B0000}"/>
    <cellStyle name="Zarez 2 5 2" xfId="2860" xr:uid="{00000000-0005-0000-0000-0000500B0000}"/>
    <cellStyle name="Zarez 2 6" xfId="2821" xr:uid="{00000000-0005-0000-0000-0000510B0000}"/>
    <cellStyle name="Zarez 3" xfId="2861" xr:uid="{00000000-0005-0000-0000-0000520B0000}"/>
    <cellStyle name="Zarez 3 2" xfId="2862" xr:uid="{00000000-0005-0000-0000-0000530B0000}"/>
    <cellStyle name="Zarez 3 2 2" xfId="2863" xr:uid="{00000000-0005-0000-0000-0000540B0000}"/>
    <cellStyle name="Zarez 3 2 2 2" xfId="2864" xr:uid="{00000000-0005-0000-0000-0000550B0000}"/>
    <cellStyle name="Zarez 3 2 3" xfId="2865" xr:uid="{00000000-0005-0000-0000-0000560B0000}"/>
    <cellStyle name="Zarez 3 3" xfId="2866" xr:uid="{00000000-0005-0000-0000-0000570B0000}"/>
    <cellStyle name="Zarez 3 3 2" xfId="2867" xr:uid="{00000000-0005-0000-0000-0000580B0000}"/>
    <cellStyle name="Zarez 3 3 2 2" xfId="2868" xr:uid="{00000000-0005-0000-0000-0000590B0000}"/>
    <cellStyle name="Zarez 3 3 3" xfId="2869" xr:uid="{00000000-0005-0000-0000-00005A0B0000}"/>
    <cellStyle name="Zarez 4" xfId="2870" xr:uid="{00000000-0005-0000-0000-00005B0B0000}"/>
    <cellStyle name="Zarez 4 2" xfId="2871" xr:uid="{00000000-0005-0000-0000-00005C0B0000}"/>
    <cellStyle name="Zarez 4 2 2" xfId="2872" xr:uid="{00000000-0005-0000-0000-00005D0B0000}"/>
    <cellStyle name="Zarez 4 3" xfId="2873" xr:uid="{00000000-0005-0000-0000-00005E0B0000}"/>
    <cellStyle name="Zarez 4 3 2" xfId="2874" xr:uid="{00000000-0005-0000-0000-00005F0B0000}"/>
    <cellStyle name="Zarez 4 3 2 2" xfId="2875" xr:uid="{00000000-0005-0000-0000-0000600B0000}"/>
    <cellStyle name="Zarez 4 3 3" xfId="2876" xr:uid="{00000000-0005-0000-0000-0000610B0000}"/>
    <cellStyle name="Zarez 4 4" xfId="2877" xr:uid="{00000000-0005-0000-0000-0000620B0000}"/>
    <cellStyle name="Zarez 5" xfId="2878" xr:uid="{00000000-0005-0000-0000-0000630B0000}"/>
    <cellStyle name="Zarez 5 2" xfId="2879" xr:uid="{00000000-0005-0000-0000-0000640B0000}"/>
    <cellStyle name="Zarez 6" xfId="2880" xr:uid="{00000000-0005-0000-0000-0000650B0000}"/>
    <cellStyle name="Zarez 6 2" xfId="2881" xr:uid="{00000000-0005-0000-0000-0000660B0000}"/>
    <cellStyle name="Zarez 7" xfId="2882" xr:uid="{00000000-0005-0000-0000-0000670B0000}"/>
    <cellStyle name="Zarez 7 2" xfId="2883" xr:uid="{00000000-0005-0000-0000-0000680B0000}"/>
    <cellStyle name="Zarez 7 2 2" xfId="2884" xr:uid="{00000000-0005-0000-0000-0000690B0000}"/>
    <cellStyle name="Zarez 7 3" xfId="2885" xr:uid="{00000000-0005-0000-0000-00006A0B0000}"/>
    <cellStyle name="Zarez 7 3 2" xfId="2886" xr:uid="{00000000-0005-0000-0000-00006B0B0000}"/>
    <cellStyle name="Zarez 7 3 2 2" xfId="2887" xr:uid="{00000000-0005-0000-0000-00006C0B0000}"/>
    <cellStyle name="Zarez 7 3 3" xfId="2888" xr:uid="{00000000-0005-0000-0000-00006D0B0000}"/>
    <cellStyle name="Zarez 7 4" xfId="2889" xr:uid="{00000000-0005-0000-0000-00006E0B0000}"/>
    <cellStyle name="Zarez 8" xfId="2890" xr:uid="{00000000-0005-0000-0000-00006F0B0000}"/>
    <cellStyle name="Zarez 8 2" xfId="2891" xr:uid="{00000000-0005-0000-0000-0000700B0000}"/>
  </cellStyles>
  <dxfs count="0"/>
  <tableStyles count="0" defaultTableStyle="TableStyleMedium9" defaultPivotStyle="PivotStyleLight16"/>
  <colors>
    <mruColors>
      <color rgb="FFDFDC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70"/>
  <sheetViews>
    <sheetView view="pageLayout" topLeftCell="A7" zoomScaleNormal="100" zoomScaleSheetLayoutView="100" workbookViewId="0">
      <selection activeCell="J4" sqref="J4"/>
    </sheetView>
  </sheetViews>
  <sheetFormatPr defaultColWidth="9.140625" defaultRowHeight="12.75"/>
  <cols>
    <col min="1" max="1" width="11.42578125" style="1" customWidth="1"/>
    <col min="2" max="2" width="39.28515625" style="1" customWidth="1"/>
    <col min="3" max="3" width="9.140625" style="1"/>
    <col min="4" max="4" width="5.5703125" style="1" customWidth="1"/>
    <col min="5" max="5" width="20.28515625" style="5" customWidth="1"/>
    <col min="6" max="6" width="9.140625" style="1"/>
    <col min="7" max="7" width="16" style="1" bestFit="1" customWidth="1"/>
    <col min="8" max="16384" width="9.140625" style="1"/>
  </cols>
  <sheetData>
    <row r="2" spans="1:8" ht="63.75">
      <c r="B2" s="395" t="s">
        <v>518</v>
      </c>
    </row>
    <row r="4" spans="1:8" ht="63.75">
      <c r="B4" s="146" t="s">
        <v>519</v>
      </c>
    </row>
    <row r="6" spans="1:8" ht="38.25">
      <c r="B6" s="29" t="s">
        <v>522</v>
      </c>
    </row>
    <row r="8" spans="1:8" ht="25.5">
      <c r="B8" s="29" t="s">
        <v>520</v>
      </c>
    </row>
    <row r="10" spans="1:8">
      <c r="B10" s="1" t="s">
        <v>521</v>
      </c>
    </row>
    <row r="13" spans="1:8" ht="15.75">
      <c r="B13" s="147" t="s">
        <v>272</v>
      </c>
    </row>
    <row r="14" spans="1:8" ht="15.75">
      <c r="B14" s="147"/>
    </row>
    <row r="16" spans="1:8" ht="15.75">
      <c r="A16" s="294"/>
      <c r="B16" s="383" t="s">
        <v>117</v>
      </c>
      <c r="C16" s="383"/>
      <c r="D16" s="383"/>
      <c r="E16" s="384"/>
      <c r="F16" s="3"/>
      <c r="G16" s="3"/>
      <c r="H16" s="4"/>
    </row>
    <row r="17" spans="1:8">
      <c r="A17" s="294"/>
      <c r="B17" s="294"/>
      <c r="C17" s="294"/>
      <c r="D17" s="294"/>
      <c r="E17" s="385"/>
    </row>
    <row r="18" spans="1:8" s="10" customFormat="1" ht="21" customHeight="1">
      <c r="A18" s="357" t="s">
        <v>0</v>
      </c>
      <c r="B18" s="386" t="s">
        <v>275</v>
      </c>
      <c r="C18" s="9"/>
      <c r="D18" s="387"/>
      <c r="E18" s="388">
        <f>SUM('01_izo'!F146)</f>
        <v>0</v>
      </c>
      <c r="F18" s="7"/>
      <c r="G18" s="8"/>
      <c r="H18" s="9"/>
    </row>
    <row r="19" spans="1:8" s="10" customFormat="1" ht="21" customHeight="1">
      <c r="A19" s="357" t="s">
        <v>1</v>
      </c>
      <c r="B19" s="386" t="s">
        <v>349</v>
      </c>
      <c r="C19" s="9"/>
      <c r="D19" s="387"/>
      <c r="E19" s="388">
        <f>SUM('02_limarski'!F64)</f>
        <v>0</v>
      </c>
      <c r="F19" s="7"/>
      <c r="G19" s="8"/>
      <c r="H19" s="9"/>
    </row>
    <row r="20" spans="1:8" s="10" customFormat="1" ht="21" customHeight="1">
      <c r="A20" s="389" t="s">
        <v>274</v>
      </c>
      <c r="B20" s="386" t="s">
        <v>64</v>
      </c>
      <c r="C20" s="9"/>
      <c r="D20" s="387"/>
      <c r="E20" s="388">
        <f>SUM('03_PiZo'!F86)</f>
        <v>0</v>
      </c>
      <c r="F20" s="7"/>
      <c r="G20" s="8"/>
      <c r="H20" s="9"/>
    </row>
    <row r="21" spans="1:8" s="10" customFormat="1" ht="21" customHeight="1">
      <c r="A21" s="357" t="s">
        <v>2</v>
      </c>
      <c r="B21" s="386" t="s">
        <v>276</v>
      </c>
      <c r="C21" s="9"/>
      <c r="D21" s="387"/>
      <c r="E21" s="388">
        <f>SUM('04_GK'!F62)</f>
        <v>0</v>
      </c>
      <c r="F21" s="7"/>
      <c r="G21" s="8"/>
      <c r="H21" s="9"/>
    </row>
    <row r="22" spans="1:8" s="10" customFormat="1" ht="21" customHeight="1">
      <c r="A22" s="357" t="s">
        <v>166</v>
      </c>
      <c r="B22" s="236" t="s">
        <v>119</v>
      </c>
      <c r="C22" s="9"/>
      <c r="D22" s="387"/>
      <c r="E22" s="388">
        <f>SUM('05_bojanje'!F71)</f>
        <v>0</v>
      </c>
      <c r="F22" s="7"/>
      <c r="G22" s="8"/>
      <c r="H22" s="9"/>
    </row>
    <row r="23" spans="1:8" s="10" customFormat="1" ht="21" customHeight="1">
      <c r="A23" s="357" t="s">
        <v>169</v>
      </c>
      <c r="B23" s="236" t="s">
        <v>160</v>
      </c>
      <c r="C23" s="9"/>
      <c r="D23" s="387"/>
      <c r="E23" s="388">
        <f>SUM('06_bravarski'!F128)</f>
        <v>0</v>
      </c>
      <c r="F23" s="7"/>
      <c r="G23" s="8"/>
      <c r="H23" s="9"/>
    </row>
    <row r="24" spans="1:8" s="10" customFormat="1" ht="21" customHeight="1">
      <c r="A24" s="357" t="s">
        <v>173</v>
      </c>
      <c r="B24" s="236" t="s">
        <v>429</v>
      </c>
      <c r="C24" s="9"/>
      <c r="D24" s="387"/>
      <c r="E24" s="388">
        <f>SUM('07_stolarski'!F100)</f>
        <v>0</v>
      </c>
      <c r="F24" s="7"/>
      <c r="G24" s="8"/>
      <c r="H24" s="9"/>
    </row>
    <row r="25" spans="1:8" s="10" customFormat="1" ht="21" customHeight="1">
      <c r="A25" s="357" t="s">
        <v>185</v>
      </c>
      <c r="B25" s="236" t="s">
        <v>389</v>
      </c>
      <c r="C25" s="9"/>
      <c r="D25" s="387"/>
      <c r="E25" s="388">
        <f>SUM('08_fasada'!F67)</f>
        <v>0</v>
      </c>
      <c r="F25" s="7"/>
      <c r="G25" s="8"/>
      <c r="H25" s="9"/>
    </row>
    <row r="26" spans="1:8" s="10" customFormat="1" ht="21" customHeight="1">
      <c r="A26" s="357" t="s">
        <v>175</v>
      </c>
      <c r="B26" s="236" t="s">
        <v>621</v>
      </c>
      <c r="C26" s="9"/>
      <c r="D26" s="387"/>
      <c r="E26" s="388">
        <f>SUM('09_čelična konstrukcija'!F11)</f>
        <v>0</v>
      </c>
      <c r="F26" s="7"/>
      <c r="G26" s="8"/>
      <c r="H26" s="9"/>
    </row>
    <row r="27" spans="1:8" s="10" customFormat="1" ht="21" customHeight="1">
      <c r="A27" s="357" t="s">
        <v>176</v>
      </c>
      <c r="B27" s="236" t="s">
        <v>622</v>
      </c>
      <c r="C27" s="9"/>
      <c r="D27" s="387"/>
      <c r="E27" s="388">
        <f>SUM('10_čisti prostori'!F30)</f>
        <v>0</v>
      </c>
      <c r="F27" s="7"/>
      <c r="G27" s="8"/>
      <c r="H27" s="9"/>
    </row>
    <row r="28" spans="1:8" s="10" customFormat="1" ht="21" customHeight="1">
      <c r="A28" s="357" t="s">
        <v>192</v>
      </c>
      <c r="B28" s="236" t="s">
        <v>171</v>
      </c>
      <c r="C28" s="9"/>
      <c r="D28" s="387"/>
      <c r="E28" s="388">
        <f>SUM('11_diu'!F43)</f>
        <v>0</v>
      </c>
      <c r="F28" s="7"/>
      <c r="G28" s="8"/>
      <c r="H28" s="9"/>
    </row>
    <row r="29" spans="1:8" s="10" customFormat="1" ht="21" customHeight="1" thickBot="1">
      <c r="A29" s="457" t="s">
        <v>197</v>
      </c>
      <c r="B29" s="236" t="s">
        <v>194</v>
      </c>
      <c r="C29" s="9"/>
      <c r="D29" s="387"/>
      <c r="E29" s="388">
        <f>SUM('12_razno'!F9)</f>
        <v>0</v>
      </c>
      <c r="F29" s="7"/>
      <c r="G29" s="8"/>
      <c r="H29" s="9"/>
    </row>
    <row r="30" spans="1:8" ht="24.95" customHeight="1" thickBot="1">
      <c r="A30" s="390"/>
      <c r="B30" s="391" t="s">
        <v>118</v>
      </c>
      <c r="C30" s="392"/>
      <c r="D30" s="393"/>
      <c r="E30" s="394">
        <f>SUM(E18:E29)</f>
        <v>0</v>
      </c>
      <c r="F30" s="7"/>
      <c r="G30" s="12"/>
      <c r="H30" s="11"/>
    </row>
    <row r="31" spans="1:8" ht="12.75" customHeight="1">
      <c r="E31" s="13"/>
      <c r="F31" s="7"/>
      <c r="G31" s="7"/>
      <c r="H31" s="11"/>
    </row>
    <row r="32" spans="1:8">
      <c r="B32" s="6"/>
    </row>
    <row r="33" spans="1:8" ht="20.25">
      <c r="A33" s="14"/>
    </row>
    <row r="34" spans="1:8" ht="15">
      <c r="A34" s="15"/>
    </row>
    <row r="35" spans="1:8" ht="15.75">
      <c r="A35" s="16"/>
      <c r="F35" s="17"/>
      <c r="G35" s="17"/>
    </row>
    <row r="36" spans="1:8" ht="15">
      <c r="F36" s="15"/>
      <c r="G36" s="15"/>
      <c r="H36" s="15"/>
    </row>
    <row r="37" spans="1:8" ht="15">
      <c r="F37" s="18"/>
      <c r="G37" s="18"/>
      <c r="H37" s="18"/>
    </row>
    <row r="38" spans="1:8" ht="15">
      <c r="F38" s="18"/>
      <c r="G38" s="18"/>
      <c r="H38" s="18"/>
    </row>
    <row r="39" spans="1:8" ht="15">
      <c r="F39" s="18"/>
      <c r="G39" s="18"/>
      <c r="H39" s="18"/>
    </row>
    <row r="40" spans="1:8" ht="15">
      <c r="F40" s="18"/>
      <c r="G40" s="18"/>
      <c r="H40" s="18"/>
    </row>
    <row r="41" spans="1:8" ht="15">
      <c r="F41" s="18"/>
      <c r="G41" s="18"/>
      <c r="H41" s="18"/>
    </row>
    <row r="42" spans="1:8" ht="15">
      <c r="F42" s="18"/>
      <c r="G42" s="18"/>
      <c r="H42" s="18"/>
    </row>
    <row r="43" spans="1:8" ht="15">
      <c r="F43" s="18"/>
      <c r="G43" s="18"/>
      <c r="H43" s="18"/>
    </row>
    <row r="44" spans="1:8" ht="15">
      <c r="F44" s="18"/>
      <c r="G44" s="18"/>
      <c r="H44" s="18"/>
    </row>
    <row r="45" spans="1:8" ht="15">
      <c r="F45" s="18"/>
      <c r="G45" s="18"/>
      <c r="H45" s="18"/>
    </row>
    <row r="46" spans="1:8" ht="15">
      <c r="F46" s="18"/>
      <c r="G46" s="18"/>
      <c r="H46" s="18"/>
    </row>
    <row r="47" spans="1:8" ht="15">
      <c r="F47" s="18"/>
      <c r="G47" s="18"/>
      <c r="H47" s="18"/>
    </row>
    <row r="48" spans="1:8" ht="15">
      <c r="F48" s="18"/>
      <c r="G48" s="18"/>
      <c r="H48" s="18"/>
    </row>
    <row r="49" spans="2:8" ht="15">
      <c r="F49" s="18"/>
      <c r="G49" s="18"/>
      <c r="H49" s="18"/>
    </row>
    <row r="50" spans="2:8" ht="15">
      <c r="F50" s="15"/>
      <c r="G50" s="15"/>
      <c r="H50" s="15"/>
    </row>
    <row r="51" spans="2:8" ht="15">
      <c r="F51" s="15"/>
      <c r="G51" s="15"/>
      <c r="H51" s="15"/>
    </row>
    <row r="52" spans="2:8" ht="15">
      <c r="F52" s="18"/>
      <c r="G52" s="18"/>
      <c r="H52" s="18"/>
    </row>
    <row r="53" spans="2:8" ht="15">
      <c r="F53" s="18"/>
      <c r="G53" s="18"/>
      <c r="H53" s="18"/>
    </row>
    <row r="54" spans="2:8" ht="15">
      <c r="F54" s="18"/>
      <c r="G54" s="18"/>
      <c r="H54" s="18"/>
    </row>
    <row r="55" spans="2:8" ht="15">
      <c r="F55" s="15"/>
      <c r="G55" s="15"/>
      <c r="H55" s="15"/>
    </row>
    <row r="57" spans="2:8" ht="15">
      <c r="F57" s="18"/>
      <c r="G57" s="18"/>
      <c r="H57" s="18"/>
    </row>
    <row r="58" spans="2:8" ht="15">
      <c r="B58" s="19"/>
      <c r="C58" s="20"/>
      <c r="D58" s="20"/>
      <c r="E58" s="21"/>
      <c r="F58" s="18"/>
      <c r="G58" s="18"/>
      <c r="H58" s="18"/>
    </row>
    <row r="59" spans="2:8" ht="15">
      <c r="B59" s="19"/>
      <c r="C59" s="20"/>
      <c r="D59" s="20"/>
      <c r="E59" s="21"/>
      <c r="F59" s="18"/>
      <c r="G59" s="18"/>
      <c r="H59" s="18"/>
    </row>
    <row r="60" spans="2:8" ht="15">
      <c r="B60" s="2"/>
      <c r="C60" s="22"/>
      <c r="D60" s="22"/>
      <c r="E60" s="21"/>
      <c r="F60" s="15"/>
      <c r="G60" s="15"/>
      <c r="H60" s="15"/>
    </row>
    <row r="61" spans="2:8">
      <c r="B61" s="23"/>
      <c r="C61" s="2"/>
      <c r="D61" s="2"/>
      <c r="E61" s="24"/>
    </row>
    <row r="63" spans="2:8" ht="15" customHeight="1">
      <c r="B63" s="25"/>
      <c r="C63" s="25"/>
      <c r="D63" s="25"/>
      <c r="E63" s="26"/>
    </row>
    <row r="64" spans="2:8">
      <c r="B64" s="6"/>
    </row>
    <row r="65" spans="2:8">
      <c r="B65" s="6"/>
    </row>
    <row r="66" spans="2:8">
      <c r="B66" s="6"/>
    </row>
    <row r="67" spans="2:8">
      <c r="B67" s="6"/>
    </row>
    <row r="68" spans="2:8">
      <c r="B68" s="6"/>
    </row>
    <row r="69" spans="2:8">
      <c r="B69" s="6"/>
    </row>
    <row r="70" spans="2:8">
      <c r="E70" s="27"/>
      <c r="F70" s="28"/>
      <c r="G70" s="28"/>
      <c r="H70" s="28"/>
    </row>
  </sheetData>
  <pageMargins left="0.70866141732283472" right="0.70866141732283472" top="0.74803149606299213" bottom="0.74803149606299213" header="0.31496062992125984" footer="0.31496062992125984"/>
  <pageSetup paperSize="9" orientation="portrait" r:id="rId1"/>
  <headerFooter>
    <oddHeader xml:space="preserve">&amp;L&amp;G&amp;C&amp;8PROSEKTURA I POMOĆNI PROSTOR U KLINICI ZA INFEKTIVNE BOLESTI DR. FRANA MIHALJEVIĆA
CJELOVITA OBNOVA JAVNE ZGRADE OŠTEĆENE POTRESOM
</oddHeader>
    <oddFooter>&amp;R&amp;P</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2:G67"/>
  <sheetViews>
    <sheetView view="pageBreakPreview" topLeftCell="A59" zoomScaleSheetLayoutView="100" workbookViewId="0">
      <selection activeCell="L72" sqref="L72:L73"/>
    </sheetView>
  </sheetViews>
  <sheetFormatPr defaultColWidth="9.140625" defaultRowHeight="12.75"/>
  <cols>
    <col min="1" max="1" width="6.7109375" style="162" customWidth="1"/>
    <col min="2" max="2" width="40.7109375" style="159" customWidth="1"/>
    <col min="3" max="3" width="5.7109375" style="145" customWidth="1"/>
    <col min="4" max="4" width="6.28515625" style="157" customWidth="1"/>
    <col min="5" max="5" width="13.85546875" style="157" customWidth="1"/>
    <col min="6" max="6" width="15.42578125" style="158" customWidth="1"/>
    <col min="7" max="16384" width="9.140625" style="159"/>
  </cols>
  <sheetData>
    <row r="2" spans="1:7">
      <c r="A2" s="160" t="s">
        <v>185</v>
      </c>
      <c r="B2" s="245" t="s">
        <v>389</v>
      </c>
    </row>
    <row r="3" spans="1:7" ht="9.75" customHeight="1">
      <c r="A3" s="154"/>
    </row>
    <row r="4" spans="1:7">
      <c r="A4" s="159"/>
      <c r="B4" s="212" t="s">
        <v>343</v>
      </c>
      <c r="C4" s="213"/>
      <c r="D4" s="214"/>
      <c r="E4" s="215"/>
      <c r="F4" s="201"/>
    </row>
    <row r="5" spans="1:7">
      <c r="A5" s="159"/>
      <c r="B5" s="212"/>
      <c r="C5" s="213"/>
      <c r="D5" s="214"/>
      <c r="E5" s="215"/>
      <c r="F5" s="201"/>
    </row>
    <row r="6" spans="1:7" ht="12.75" customHeight="1">
      <c r="A6" s="501" t="s">
        <v>390</v>
      </c>
      <c r="B6" s="501"/>
      <c r="C6" s="501"/>
      <c r="D6" s="501"/>
      <c r="E6" s="501"/>
      <c r="F6" s="501"/>
    </row>
    <row r="7" spans="1:7" ht="12.75" customHeight="1">
      <c r="A7" s="501" t="s">
        <v>391</v>
      </c>
      <c r="B7" s="501"/>
      <c r="C7" s="501"/>
      <c r="D7" s="501"/>
      <c r="E7" s="501"/>
      <c r="F7" s="501"/>
    </row>
    <row r="8" spans="1:7">
      <c r="A8" s="213"/>
      <c r="B8" s="246" t="s">
        <v>392</v>
      </c>
      <c r="C8" s="213"/>
      <c r="D8" s="213"/>
      <c r="E8" s="213"/>
      <c r="F8" s="213"/>
    </row>
    <row r="9" spans="1:7" ht="30.75" customHeight="1">
      <c r="A9" s="213"/>
      <c r="B9" s="503" t="s">
        <v>393</v>
      </c>
      <c r="C9" s="503"/>
      <c r="D9" s="503"/>
      <c r="E9" s="503"/>
      <c r="F9" s="503"/>
      <c r="G9" s="247"/>
    </row>
    <row r="10" spans="1:7">
      <c r="A10" s="213"/>
      <c r="B10" s="246" t="s">
        <v>394</v>
      </c>
      <c r="C10" s="200"/>
      <c r="D10" s="248"/>
      <c r="E10" s="249"/>
      <c r="F10" s="201"/>
    </row>
    <row r="11" spans="1:7">
      <c r="A11" s="213"/>
      <c r="B11" s="246" t="s">
        <v>395</v>
      </c>
      <c r="C11" s="200"/>
      <c r="D11" s="248"/>
      <c r="E11" s="249"/>
      <c r="F11" s="201"/>
    </row>
    <row r="12" spans="1:7" ht="29.25" customHeight="1">
      <c r="A12" s="213"/>
      <c r="B12" s="503" t="s">
        <v>396</v>
      </c>
      <c r="C12" s="503"/>
      <c r="D12" s="503"/>
      <c r="E12" s="503"/>
      <c r="F12" s="503"/>
    </row>
    <row r="13" spans="1:7">
      <c r="A13" s="213"/>
      <c r="B13" s="246" t="s">
        <v>397</v>
      </c>
      <c r="C13" s="200"/>
      <c r="D13" s="248"/>
      <c r="E13" s="249"/>
      <c r="F13" s="201"/>
    </row>
    <row r="14" spans="1:7">
      <c r="A14" s="213"/>
      <c r="B14" s="246"/>
      <c r="C14" s="200"/>
      <c r="D14" s="248"/>
      <c r="E14" s="249"/>
      <c r="F14" s="201"/>
    </row>
    <row r="15" spans="1:7">
      <c r="A15" s="250" t="s">
        <v>398</v>
      </c>
      <c r="B15" s="213"/>
      <c r="C15" s="200"/>
      <c r="D15" s="248"/>
      <c r="E15" s="249"/>
      <c r="F15" s="201"/>
    </row>
    <row r="16" spans="1:7">
      <c r="A16" s="251" t="s">
        <v>399</v>
      </c>
      <c r="B16" s="213"/>
      <c r="C16" s="200"/>
      <c r="D16" s="248"/>
      <c r="E16" s="249"/>
      <c r="F16" s="201"/>
    </row>
    <row r="17" spans="1:6">
      <c r="A17" s="250" t="s">
        <v>400</v>
      </c>
      <c r="B17" s="213"/>
      <c r="C17" s="200"/>
      <c r="D17" s="248"/>
      <c r="E17" s="249"/>
      <c r="F17" s="201"/>
    </row>
    <row r="18" spans="1:6">
      <c r="A18" s="250" t="s">
        <v>401</v>
      </c>
      <c r="B18" s="213"/>
      <c r="C18" s="200"/>
      <c r="D18" s="248"/>
      <c r="E18" s="249"/>
      <c r="F18" s="201"/>
    </row>
    <row r="19" spans="1:6">
      <c r="A19" s="251" t="s">
        <v>402</v>
      </c>
      <c r="B19" s="213"/>
      <c r="C19" s="200"/>
      <c r="D19" s="252"/>
      <c r="E19" s="249"/>
      <c r="F19" s="201"/>
    </row>
    <row r="20" spans="1:6">
      <c r="A20" s="213"/>
      <c r="B20" s="213"/>
      <c r="C20" s="200"/>
      <c r="D20" s="248"/>
      <c r="E20" s="249"/>
      <c r="F20" s="201"/>
    </row>
    <row r="21" spans="1:6">
      <c r="A21" s="250" t="s">
        <v>403</v>
      </c>
      <c r="B21" s="213"/>
      <c r="C21" s="200"/>
      <c r="D21" s="248"/>
      <c r="E21" s="249"/>
      <c r="F21" s="201"/>
    </row>
    <row r="22" spans="1:6">
      <c r="A22" s="213"/>
      <c r="B22" s="250" t="s">
        <v>404</v>
      </c>
      <c r="C22" s="200"/>
      <c r="D22" s="248"/>
      <c r="E22" s="249"/>
      <c r="F22" s="201"/>
    </row>
    <row r="23" spans="1:6">
      <c r="A23" s="213"/>
      <c r="B23" s="250" t="s">
        <v>405</v>
      </c>
      <c r="C23" s="200"/>
      <c r="D23" s="248"/>
      <c r="E23" s="249"/>
      <c r="F23" s="201"/>
    </row>
    <row r="24" spans="1:6">
      <c r="A24" s="213"/>
      <c r="B24" s="250" t="s">
        <v>406</v>
      </c>
      <c r="C24" s="200"/>
      <c r="D24" s="248"/>
      <c r="E24" s="249"/>
      <c r="F24" s="201"/>
    </row>
    <row r="25" spans="1:6">
      <c r="A25" s="213"/>
      <c r="B25" s="250" t="s">
        <v>407</v>
      </c>
      <c r="C25" s="200"/>
      <c r="D25" s="330"/>
      <c r="E25" s="331"/>
      <c r="F25" s="201"/>
    </row>
    <row r="26" spans="1:6">
      <c r="A26" s="250" t="s">
        <v>408</v>
      </c>
      <c r="B26" s="213"/>
      <c r="C26" s="200"/>
      <c r="D26" s="248"/>
      <c r="E26" s="249"/>
      <c r="F26" s="201"/>
    </row>
    <row r="27" spans="1:6">
      <c r="A27" s="213"/>
      <c r="B27" s="250" t="s">
        <v>409</v>
      </c>
      <c r="C27" s="200"/>
      <c r="D27" s="248"/>
      <c r="E27" s="249"/>
      <c r="F27" s="201"/>
    </row>
    <row r="28" spans="1:6">
      <c r="A28" s="213"/>
      <c r="B28" s="250" t="s">
        <v>410</v>
      </c>
      <c r="C28" s="200"/>
      <c r="D28" s="248"/>
      <c r="E28" s="249"/>
      <c r="F28" s="201"/>
    </row>
    <row r="29" spans="1:6">
      <c r="A29" s="213"/>
      <c r="B29" s="250" t="s">
        <v>411</v>
      </c>
      <c r="C29" s="200"/>
      <c r="D29" s="248"/>
      <c r="E29" s="249"/>
      <c r="F29" s="201"/>
    </row>
    <row r="30" spans="1:6">
      <c r="A30" s="250" t="s">
        <v>412</v>
      </c>
      <c r="B30" s="213"/>
      <c r="C30" s="200"/>
      <c r="D30" s="248"/>
      <c r="E30" s="249"/>
      <c r="F30" s="201"/>
    </row>
    <row r="31" spans="1:6">
      <c r="A31" s="213"/>
      <c r="B31" s="250" t="s">
        <v>413</v>
      </c>
      <c r="C31" s="200"/>
      <c r="D31" s="248"/>
      <c r="E31" s="249"/>
      <c r="F31" s="201"/>
    </row>
    <row r="32" spans="1:6">
      <c r="A32" s="213"/>
      <c r="B32" s="250" t="s">
        <v>414</v>
      </c>
      <c r="C32" s="200"/>
      <c r="D32" s="248"/>
      <c r="E32" s="249"/>
      <c r="F32" s="201"/>
    </row>
    <row r="33" spans="1:6">
      <c r="A33" s="213"/>
      <c r="B33" s="250" t="s">
        <v>415</v>
      </c>
      <c r="C33" s="200"/>
      <c r="D33" s="248"/>
      <c r="E33" s="249"/>
      <c r="F33" s="201"/>
    </row>
    <row r="34" spans="1:6">
      <c r="A34" s="213"/>
      <c r="B34" s="250" t="s">
        <v>416</v>
      </c>
      <c r="C34" s="200"/>
      <c r="D34" s="248"/>
      <c r="E34" s="249"/>
      <c r="F34" s="201"/>
    </row>
    <row r="35" spans="1:6">
      <c r="A35" s="250" t="s">
        <v>417</v>
      </c>
      <c r="B35" s="213"/>
      <c r="C35" s="200"/>
      <c r="D35" s="248"/>
      <c r="E35" s="249"/>
      <c r="F35" s="201"/>
    </row>
    <row r="36" spans="1:6">
      <c r="A36" s="213"/>
      <c r="B36" s="250" t="s">
        <v>418</v>
      </c>
      <c r="C36" s="200"/>
      <c r="D36" s="248"/>
      <c r="E36" s="249"/>
      <c r="F36" s="201"/>
    </row>
    <row r="37" spans="1:6">
      <c r="A37" s="213"/>
      <c r="B37" s="250" t="s">
        <v>419</v>
      </c>
      <c r="C37" s="200"/>
      <c r="D37" s="248"/>
      <c r="E37" s="249"/>
      <c r="F37" s="201"/>
    </row>
    <row r="38" spans="1:6">
      <c r="A38" s="213"/>
      <c r="B38" s="250" t="s">
        <v>420</v>
      </c>
      <c r="C38" s="200"/>
      <c r="D38" s="248"/>
      <c r="E38" s="249"/>
      <c r="F38" s="201"/>
    </row>
    <row r="39" spans="1:6">
      <c r="A39" s="213"/>
      <c r="B39" s="250" t="s">
        <v>421</v>
      </c>
      <c r="C39" s="200"/>
      <c r="D39" s="248"/>
      <c r="E39" s="249"/>
      <c r="F39" s="201"/>
    </row>
    <row r="40" spans="1:6" ht="3" customHeight="1">
      <c r="A40" s="213"/>
      <c r="B40" s="213"/>
      <c r="C40" s="200"/>
      <c r="D40" s="248"/>
      <c r="E40" s="249"/>
      <c r="F40" s="201"/>
    </row>
    <row r="41" spans="1:6" ht="27.75" customHeight="1">
      <c r="A41" s="502" t="s">
        <v>422</v>
      </c>
      <c r="B41" s="502"/>
      <c r="C41" s="502"/>
      <c r="D41" s="502"/>
      <c r="E41" s="502"/>
      <c r="F41" s="502"/>
    </row>
    <row r="42" spans="1:6" ht="27.75" customHeight="1">
      <c r="A42" s="502" t="s">
        <v>423</v>
      </c>
      <c r="B42" s="502"/>
      <c r="C42" s="502"/>
      <c r="D42" s="502"/>
      <c r="E42" s="502"/>
      <c r="F42" s="502"/>
    </row>
    <row r="43" spans="1:6" ht="12.75" customHeight="1">
      <c r="A43" s="501" t="s">
        <v>424</v>
      </c>
      <c r="B43" s="501"/>
      <c r="C43" s="501"/>
      <c r="D43" s="501"/>
      <c r="E43" s="501"/>
      <c r="F43" s="501"/>
    </row>
    <row r="44" spans="1:6" ht="26.25" customHeight="1">
      <c r="A44" s="501" t="s">
        <v>425</v>
      </c>
      <c r="B44" s="501"/>
      <c r="C44" s="501"/>
      <c r="D44" s="501"/>
      <c r="E44" s="501"/>
      <c r="F44" s="501"/>
    </row>
    <row r="45" spans="1:6" ht="27.75" customHeight="1">
      <c r="A45" s="502" t="s">
        <v>426</v>
      </c>
      <c r="B45" s="502"/>
      <c r="C45" s="502"/>
      <c r="D45" s="502"/>
      <c r="E45" s="502"/>
      <c r="F45" s="502"/>
    </row>
    <row r="46" spans="1:6">
      <c r="A46" s="213"/>
      <c r="B46" s="213"/>
      <c r="C46" s="200"/>
      <c r="D46" s="248"/>
      <c r="E46" s="249"/>
      <c r="F46" s="201"/>
    </row>
    <row r="47" spans="1:6">
      <c r="A47" s="182" t="s">
        <v>88</v>
      </c>
      <c r="B47" s="222" t="s">
        <v>87</v>
      </c>
      <c r="C47" s="184" t="s">
        <v>89</v>
      </c>
      <c r="D47" s="223" t="s">
        <v>90</v>
      </c>
      <c r="E47" s="186" t="s">
        <v>91</v>
      </c>
      <c r="F47" s="187" t="s">
        <v>92</v>
      </c>
    </row>
    <row r="48" spans="1:6">
      <c r="A48" s="94"/>
      <c r="B48" s="237"/>
      <c r="C48" s="94"/>
      <c r="D48" s="94"/>
      <c r="E48" s="94"/>
      <c r="F48" s="94"/>
    </row>
    <row r="49" spans="1:6" ht="42" customHeight="1">
      <c r="A49" s="199" t="s">
        <v>184</v>
      </c>
      <c r="B49" s="324" t="s">
        <v>503</v>
      </c>
      <c r="C49" s="253"/>
      <c r="D49" s="254"/>
      <c r="E49" s="205"/>
      <c r="F49" s="205"/>
    </row>
    <row r="50" spans="1:6" ht="357">
      <c r="A50" s="199"/>
      <c r="B50" s="198" t="s">
        <v>567</v>
      </c>
      <c r="C50" s="253"/>
      <c r="D50" s="375"/>
      <c r="E50" s="205"/>
      <c r="F50" s="205"/>
    </row>
    <row r="51" spans="1:6" ht="255">
      <c r="A51" s="199"/>
      <c r="B51" s="198" t="s">
        <v>568</v>
      </c>
      <c r="C51" s="253"/>
      <c r="D51" s="375"/>
      <c r="E51" s="205"/>
      <c r="F51" s="205"/>
    </row>
    <row r="52" spans="1:6" s="252" customFormat="1">
      <c r="A52" s="199"/>
      <c r="B52" s="255"/>
      <c r="C52" s="145" t="s">
        <v>59</v>
      </c>
      <c r="D52" s="376">
        <v>312</v>
      </c>
      <c r="E52" s="83"/>
      <c r="F52" s="82">
        <f>SUM(D52*E52)</f>
        <v>0</v>
      </c>
    </row>
    <row r="53" spans="1:6" s="252" customFormat="1">
      <c r="A53" s="199"/>
      <c r="B53" s="198"/>
      <c r="C53" s="256"/>
      <c r="D53" s="377"/>
      <c r="E53" s="257"/>
      <c r="F53" s="257"/>
    </row>
    <row r="54" spans="1:6" s="252" customFormat="1" ht="280.5">
      <c r="A54" s="199" t="s">
        <v>346</v>
      </c>
      <c r="B54" s="198" t="s">
        <v>569</v>
      </c>
      <c r="C54" s="253"/>
      <c r="D54" s="375"/>
      <c r="E54" s="205"/>
      <c r="F54" s="205"/>
    </row>
    <row r="55" spans="1:6" s="252" customFormat="1" ht="63.75">
      <c r="A55" s="199"/>
      <c r="B55" s="198" t="s">
        <v>427</v>
      </c>
      <c r="C55" s="253"/>
      <c r="D55" s="375"/>
      <c r="E55" s="205"/>
      <c r="F55" s="205"/>
    </row>
    <row r="56" spans="1:6" s="252" customFormat="1">
      <c r="A56" s="199"/>
      <c r="B56" s="255"/>
      <c r="C56" s="145" t="s">
        <v>59</v>
      </c>
      <c r="D56" s="376">
        <v>32</v>
      </c>
      <c r="E56" s="83"/>
      <c r="F56" s="82">
        <f>SUM(D56*E56)</f>
        <v>0</v>
      </c>
    </row>
    <row r="57" spans="1:6" s="252" customFormat="1">
      <c r="A57" s="199"/>
      <c r="B57" s="255"/>
      <c r="C57" s="145"/>
      <c r="D57" s="376"/>
      <c r="E57" s="82"/>
      <c r="F57" s="82"/>
    </row>
    <row r="58" spans="1:6" s="252" customFormat="1" ht="63.75">
      <c r="A58" s="199" t="s">
        <v>347</v>
      </c>
      <c r="B58" s="198" t="s">
        <v>605</v>
      </c>
      <c r="C58" s="258"/>
      <c r="D58" s="378"/>
      <c r="E58" s="257"/>
      <c r="F58" s="257"/>
    </row>
    <row r="59" spans="1:6" s="252" customFormat="1">
      <c r="A59" s="144"/>
      <c r="B59" s="255"/>
      <c r="C59" s="145" t="s">
        <v>59</v>
      </c>
      <c r="D59" s="376">
        <v>32</v>
      </c>
      <c r="E59" s="83"/>
      <c r="F59" s="82">
        <f>SUM(D59*E59)</f>
        <v>0</v>
      </c>
    </row>
    <row r="60" spans="1:6" s="252" customFormat="1">
      <c r="A60" s="144"/>
      <c r="B60" s="255"/>
      <c r="C60" s="256"/>
      <c r="D60" s="377"/>
      <c r="E60" s="257"/>
      <c r="F60" s="257"/>
    </row>
    <row r="61" spans="1:6" s="252" customFormat="1" ht="51">
      <c r="A61" s="199" t="s">
        <v>494</v>
      </c>
      <c r="B61" s="198" t="s">
        <v>570</v>
      </c>
      <c r="C61" s="258"/>
      <c r="D61" s="378"/>
      <c r="E61" s="257"/>
      <c r="F61" s="257"/>
    </row>
    <row r="62" spans="1:6" s="252" customFormat="1">
      <c r="A62" s="144"/>
      <c r="B62" s="255"/>
      <c r="C62" s="145" t="s">
        <v>59</v>
      </c>
      <c r="D62" s="376">
        <v>344</v>
      </c>
      <c r="E62" s="83"/>
      <c r="F62" s="82">
        <f>SUM(D62*E62)</f>
        <v>0</v>
      </c>
    </row>
    <row r="63" spans="1:6">
      <c r="A63" s="259"/>
      <c r="B63" s="262"/>
      <c r="C63" s="325"/>
      <c r="D63" s="376"/>
      <c r="E63" s="83"/>
      <c r="F63" s="82"/>
    </row>
    <row r="64" spans="1:6" ht="153">
      <c r="A64" s="259" t="s">
        <v>495</v>
      </c>
      <c r="B64" s="279" t="s">
        <v>504</v>
      </c>
      <c r="C64" s="260"/>
      <c r="D64" s="379"/>
      <c r="E64" s="252"/>
      <c r="F64" s="167"/>
    </row>
    <row r="65" spans="1:6">
      <c r="A65" s="259"/>
      <c r="B65" s="262"/>
      <c r="C65" s="145" t="s">
        <v>59</v>
      </c>
      <c r="D65" s="376">
        <v>360</v>
      </c>
      <c r="E65" s="83"/>
      <c r="F65" s="82">
        <f>SUM(D65*E65)</f>
        <v>0</v>
      </c>
    </row>
    <row r="66" spans="1:6">
      <c r="A66" s="199"/>
      <c r="B66" s="263"/>
      <c r="C66" s="264"/>
      <c r="D66" s="265"/>
      <c r="E66" s="266"/>
      <c r="F66" s="267"/>
    </row>
    <row r="67" spans="1:6">
      <c r="A67" s="206" t="s">
        <v>185</v>
      </c>
      <c r="B67" s="231" t="s">
        <v>428</v>
      </c>
      <c r="C67" s="183"/>
      <c r="D67" s="232"/>
      <c r="E67" s="207"/>
      <c r="F67" s="233">
        <f>SUM(F49:F66)</f>
        <v>0</v>
      </c>
    </row>
  </sheetData>
  <mergeCells count="9">
    <mergeCell ref="A43:F43"/>
    <mergeCell ref="A44:F44"/>
    <mergeCell ref="A45:F45"/>
    <mergeCell ref="A6:F6"/>
    <mergeCell ref="A7:F7"/>
    <mergeCell ref="B9:F9"/>
    <mergeCell ref="B12:F12"/>
    <mergeCell ref="A41:F41"/>
    <mergeCell ref="A42:F42"/>
  </mergeCells>
  <pageMargins left="0.70866141732283472" right="0.70866141732283472" top="0.74803149606299213" bottom="0.74803149606299213" header="0.31496062992125984" footer="0.31496062992125984"/>
  <pageSetup paperSize="9" fitToHeight="0" orientation="portrait" r:id="rId1"/>
  <headerFooter>
    <oddHeader xml:space="preserve">&amp;L&amp;G&amp;C&amp;8PROSEKTURA I POMOĆNI PROSTOR U KLINICI ZA INFEKTIVNE BOLESTI DR. FRANA MIHALJEVIĆA
CJELOVITA OBNOVA JAVNE ZGRADE OŠTEĆENE POTRESOM
</oddHeader>
    <oddFooter>&amp;R&amp;P</oddFooter>
  </headerFooter>
  <rowBreaks count="1" manualBreakCount="1">
    <brk id="46" max="5"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2:F11"/>
  <sheetViews>
    <sheetView view="pageBreakPreview" topLeftCell="A9" zoomScaleSheetLayoutView="100" workbookViewId="0">
      <selection activeCell="J32" sqref="J32"/>
    </sheetView>
  </sheetViews>
  <sheetFormatPr defaultColWidth="9.140625" defaultRowHeight="12.75"/>
  <cols>
    <col min="1" max="1" width="6.7109375" style="326" customWidth="1"/>
    <col min="2" max="2" width="40.7109375" style="327" customWidth="1"/>
    <col min="3" max="3" width="7.28515625" style="57" customWidth="1"/>
    <col min="4" max="4" width="6.7109375" style="107" customWidth="1"/>
    <col min="5" max="5" width="12.140625" style="59" customWidth="1"/>
    <col min="6" max="6" width="15.28515625" style="60" customWidth="1"/>
    <col min="7" max="16384" width="9.140625" style="327"/>
  </cols>
  <sheetData>
    <row r="2" spans="1:6">
      <c r="A2" s="55" t="s">
        <v>175</v>
      </c>
      <c r="B2" s="91" t="s">
        <v>621</v>
      </c>
    </row>
    <row r="3" spans="1:6">
      <c r="A3" s="62"/>
    </row>
    <row r="4" spans="1:6">
      <c r="A4" s="327"/>
      <c r="B4" s="398"/>
      <c r="C4" s="73"/>
      <c r="D4" s="90"/>
      <c r="E4" s="83"/>
      <c r="F4" s="82"/>
    </row>
    <row r="5" spans="1:6" ht="280.5">
      <c r="A5" s="72" t="s">
        <v>182</v>
      </c>
      <c r="B5" s="399" t="s">
        <v>624</v>
      </c>
      <c r="C5" s="73"/>
      <c r="D5" s="90"/>
      <c r="E5" s="83"/>
      <c r="F5" s="82"/>
    </row>
    <row r="6" spans="1:6">
      <c r="A6" s="327"/>
      <c r="B6" s="398"/>
      <c r="C6" s="73" t="s">
        <v>59</v>
      </c>
      <c r="D6" s="90">
        <v>20</v>
      </c>
      <c r="E6" s="83"/>
      <c r="F6" s="82">
        <f>SUM(D6*E6)</f>
        <v>0</v>
      </c>
    </row>
    <row r="7" spans="1:6">
      <c r="A7" s="327"/>
      <c r="B7" s="398"/>
      <c r="C7" s="73"/>
      <c r="D7" s="90"/>
      <c r="E7" s="83"/>
      <c r="F7" s="82"/>
    </row>
    <row r="8" spans="1:6" ht="280.5">
      <c r="A8" s="72" t="s">
        <v>183</v>
      </c>
      <c r="B8" s="455" t="s">
        <v>623</v>
      </c>
      <c r="C8" s="73"/>
      <c r="D8" s="90"/>
      <c r="E8" s="83"/>
      <c r="F8" s="82"/>
    </row>
    <row r="9" spans="1:6">
      <c r="A9" s="327"/>
      <c r="B9" s="398"/>
      <c r="C9" s="73" t="s">
        <v>59</v>
      </c>
      <c r="D9" s="90">
        <v>18</v>
      </c>
      <c r="E9" s="83"/>
      <c r="F9" s="82">
        <f>SUM(D9*E9)</f>
        <v>0</v>
      </c>
    </row>
    <row r="11" spans="1:6">
      <c r="A11" s="74" t="s">
        <v>175</v>
      </c>
      <c r="B11" s="104" t="s">
        <v>621</v>
      </c>
      <c r="C11" s="75"/>
      <c r="D11" s="114"/>
      <c r="E11" s="76"/>
      <c r="F11" s="88">
        <f>SUM(F6:F9)</f>
        <v>0</v>
      </c>
    </row>
  </sheetData>
  <pageMargins left="0.70866141732283472" right="0.70866141732283472" top="0.74803149606299213" bottom="0.74803149606299213" header="0.31496062992125984" footer="0.31496062992125984"/>
  <pageSetup paperSize="9" orientation="portrait" r:id="rId1"/>
  <headerFooter>
    <oddHeader xml:space="preserve">&amp;L&amp;G&amp;C&amp;8PROSEKTURA I POMOĆNI PROSTOR U KLINICI ZA INFEKTIVNE BOLESTI DR. FRANA MIHALJEVIĆA
CJELOVITA OBNOVA JAVNE ZGRADE OŠTEĆENE POTRESOM
</oddHeader>
    <oddFooter>&amp;R&amp;P</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F30"/>
  <sheetViews>
    <sheetView view="pageBreakPreview" topLeftCell="A26" zoomScaleSheetLayoutView="100" workbookViewId="0">
      <selection activeCell="J33" sqref="J33:K34"/>
    </sheetView>
  </sheetViews>
  <sheetFormatPr defaultColWidth="9.140625" defaultRowHeight="12.75"/>
  <cols>
    <col min="1" max="1" width="6.7109375" style="326" customWidth="1"/>
    <col min="2" max="2" width="40.7109375" style="327" customWidth="1"/>
    <col min="3" max="3" width="6.140625" style="57" customWidth="1"/>
    <col min="4" max="4" width="5.42578125" style="107" customWidth="1"/>
    <col min="5" max="5" width="14" style="59" customWidth="1"/>
    <col min="6" max="6" width="15.28515625" style="60" customWidth="1"/>
    <col min="7" max="16384" width="9.140625" style="327"/>
  </cols>
  <sheetData>
    <row r="2" spans="1:6">
      <c r="A2" s="55" t="s">
        <v>176</v>
      </c>
      <c r="B2" s="91" t="s">
        <v>622</v>
      </c>
    </row>
    <row r="3" spans="1:6">
      <c r="A3" s="62"/>
    </row>
    <row r="4" spans="1:6">
      <c r="A4" s="327"/>
      <c r="B4" s="398"/>
      <c r="C4" s="73"/>
      <c r="D4" s="90"/>
      <c r="E4" s="83"/>
      <c r="F4" s="82"/>
    </row>
    <row r="5" spans="1:6" ht="344.25">
      <c r="A5" s="72" t="s">
        <v>179</v>
      </c>
      <c r="B5" s="399" t="s">
        <v>566</v>
      </c>
      <c r="C5" s="73"/>
      <c r="D5" s="90"/>
      <c r="E5" s="83"/>
      <c r="F5" s="82"/>
    </row>
    <row r="6" spans="1:6">
      <c r="A6" s="327"/>
      <c r="B6" s="398"/>
      <c r="C6" s="73" t="s">
        <v>59</v>
      </c>
      <c r="D6" s="90">
        <v>52</v>
      </c>
      <c r="E6" s="83"/>
      <c r="F6" s="82">
        <f>SUM(D6*E6)</f>
        <v>0</v>
      </c>
    </row>
    <row r="7" spans="1:6">
      <c r="A7" s="327"/>
      <c r="B7" s="398"/>
      <c r="C7" s="73"/>
      <c r="D7" s="90"/>
      <c r="E7" s="83"/>
      <c r="F7" s="82"/>
    </row>
    <row r="8" spans="1:6" ht="357">
      <c r="A8" s="72" t="s">
        <v>187</v>
      </c>
      <c r="B8" s="399" t="s">
        <v>565</v>
      </c>
      <c r="C8" s="73"/>
      <c r="D8" s="90"/>
      <c r="E8" s="83"/>
      <c r="F8" s="82"/>
    </row>
    <row r="9" spans="1:6">
      <c r="A9" s="327"/>
      <c r="B9" s="398"/>
      <c r="C9" s="73" t="s">
        <v>59</v>
      </c>
      <c r="D9" s="90">
        <v>70</v>
      </c>
      <c r="E9" s="83"/>
      <c r="F9" s="82">
        <f>SUM(D9*E9)</f>
        <v>0</v>
      </c>
    </row>
    <row r="10" spans="1:6">
      <c r="A10" s="327"/>
      <c r="B10" s="398"/>
      <c r="C10" s="73"/>
      <c r="D10" s="90"/>
      <c r="E10" s="83"/>
      <c r="F10" s="82"/>
    </row>
    <row r="11" spans="1:6" ht="409.5">
      <c r="A11" s="400" t="s">
        <v>188</v>
      </c>
      <c r="B11" s="399" t="s">
        <v>563</v>
      </c>
      <c r="C11" s="73"/>
      <c r="D11" s="90"/>
      <c r="E11" s="83"/>
      <c r="F11" s="82"/>
    </row>
    <row r="12" spans="1:6">
      <c r="A12" s="327"/>
      <c r="B12" s="398"/>
      <c r="C12" s="73" t="s">
        <v>59</v>
      </c>
      <c r="D12" s="90">
        <v>40.5</v>
      </c>
      <c r="E12" s="83"/>
      <c r="F12" s="82">
        <f>SUM(D12*E12)</f>
        <v>0</v>
      </c>
    </row>
    <row r="13" spans="1:6">
      <c r="A13" s="327"/>
      <c r="B13" s="398"/>
      <c r="C13" s="73"/>
      <c r="D13" s="90"/>
      <c r="E13" s="83"/>
      <c r="F13" s="82"/>
    </row>
    <row r="14" spans="1:6" ht="76.5">
      <c r="A14" s="400" t="s">
        <v>189</v>
      </c>
      <c r="B14" s="401" t="s">
        <v>564</v>
      </c>
      <c r="C14" s="73"/>
      <c r="D14" s="90"/>
      <c r="E14" s="83"/>
      <c r="F14" s="82"/>
    </row>
    <row r="15" spans="1:6">
      <c r="A15" s="327"/>
      <c r="B15" s="402" t="s">
        <v>525</v>
      </c>
      <c r="C15" s="73" t="s">
        <v>273</v>
      </c>
      <c r="D15" s="90">
        <v>46.5</v>
      </c>
      <c r="E15" s="83"/>
      <c r="F15" s="82">
        <f t="shared" ref="F15:F16" si="0">SUM(D15*E15)</f>
        <v>0</v>
      </c>
    </row>
    <row r="16" spans="1:6">
      <c r="A16" s="327"/>
      <c r="B16" s="402" t="s">
        <v>526</v>
      </c>
      <c r="C16" s="73" t="s">
        <v>273</v>
      </c>
      <c r="D16" s="90">
        <v>48</v>
      </c>
      <c r="E16" s="83"/>
      <c r="F16" s="82">
        <f t="shared" si="0"/>
        <v>0</v>
      </c>
    </row>
    <row r="17" spans="1:6">
      <c r="A17" s="327"/>
      <c r="B17" s="402"/>
      <c r="C17" s="73"/>
      <c r="D17" s="90"/>
      <c r="E17" s="83"/>
      <c r="F17" s="82"/>
    </row>
    <row r="18" spans="1:6" ht="395.25">
      <c r="A18" s="400" t="s">
        <v>195</v>
      </c>
      <c r="B18" s="402" t="s">
        <v>580</v>
      </c>
      <c r="C18" s="73"/>
      <c r="D18" s="90"/>
      <c r="E18" s="83"/>
      <c r="F18" s="82"/>
    </row>
    <row r="19" spans="1:6" ht="63.75">
      <c r="A19" s="327"/>
      <c r="B19" s="321" t="s">
        <v>506</v>
      </c>
      <c r="C19" s="327"/>
      <c r="D19" s="327"/>
      <c r="E19" s="327"/>
      <c r="F19" s="327"/>
    </row>
    <row r="20" spans="1:6">
      <c r="A20" s="327"/>
      <c r="B20" s="321" t="s">
        <v>528</v>
      </c>
      <c r="C20" s="73" t="s">
        <v>58</v>
      </c>
      <c r="D20" s="90">
        <v>1</v>
      </c>
      <c r="E20" s="83"/>
      <c r="F20" s="82">
        <f>SUM(D20*E20)</f>
        <v>0</v>
      </c>
    </row>
    <row r="21" spans="1:6">
      <c r="A21" s="327"/>
      <c r="B21" s="402" t="s">
        <v>529</v>
      </c>
      <c r="C21" s="73" t="s">
        <v>58</v>
      </c>
      <c r="D21" s="90">
        <v>1</v>
      </c>
      <c r="E21" s="83"/>
      <c r="F21" s="82">
        <f>SUM(D21*E21)</f>
        <v>0</v>
      </c>
    </row>
    <row r="22" spans="1:6">
      <c r="A22" s="327"/>
      <c r="B22" s="402"/>
      <c r="C22" s="73"/>
      <c r="D22" s="90"/>
      <c r="E22" s="83"/>
      <c r="F22" s="82"/>
    </row>
    <row r="23" spans="1:6" ht="280.5">
      <c r="A23" s="400" t="s">
        <v>640</v>
      </c>
      <c r="B23" s="402" t="s">
        <v>581</v>
      </c>
      <c r="C23" s="73"/>
      <c r="D23" s="90"/>
      <c r="E23" s="83"/>
      <c r="F23" s="82"/>
    </row>
    <row r="24" spans="1:6" ht="229.5">
      <c r="A24" s="327"/>
      <c r="B24" s="321" t="s">
        <v>530</v>
      </c>
      <c r="C24" s="327"/>
      <c r="D24" s="327"/>
      <c r="E24" s="327"/>
      <c r="F24" s="327"/>
    </row>
    <row r="25" spans="1:6">
      <c r="A25" s="327"/>
      <c r="B25" s="402"/>
      <c r="C25" s="73" t="s">
        <v>58</v>
      </c>
      <c r="D25" s="90">
        <v>2</v>
      </c>
      <c r="E25" s="83"/>
      <c r="F25" s="82">
        <f>SUM(D25*E25)</f>
        <v>0</v>
      </c>
    </row>
    <row r="26" spans="1:6" ht="165.75">
      <c r="A26" s="144" t="s">
        <v>641</v>
      </c>
      <c r="B26" s="320" t="s">
        <v>582</v>
      </c>
      <c r="C26" s="149"/>
      <c r="D26" s="349"/>
      <c r="E26" s="150"/>
      <c r="F26" s="149"/>
    </row>
    <row r="27" spans="1:6" ht="89.25">
      <c r="A27" s="188"/>
      <c r="B27" s="411" t="s">
        <v>531</v>
      </c>
      <c r="C27" s="410"/>
      <c r="D27" s="197"/>
      <c r="E27" s="410"/>
      <c r="F27" s="410"/>
    </row>
    <row r="28" spans="1:6">
      <c r="A28" s="188"/>
      <c r="B28" s="189"/>
      <c r="C28" s="350" t="s">
        <v>58</v>
      </c>
      <c r="D28" s="353">
        <v>2</v>
      </c>
      <c r="E28" s="319"/>
      <c r="F28" s="319">
        <f>SUM(D28*E28)</f>
        <v>0</v>
      </c>
    </row>
    <row r="30" spans="1:6">
      <c r="A30" s="74" t="s">
        <v>176</v>
      </c>
      <c r="B30" s="104" t="s">
        <v>524</v>
      </c>
      <c r="C30" s="75"/>
      <c r="D30" s="114"/>
      <c r="E30" s="76"/>
      <c r="F30" s="88">
        <f>SUM(F5:F28)</f>
        <v>0</v>
      </c>
    </row>
  </sheetData>
  <pageMargins left="0.70866141732283472" right="0.70866141732283472" top="0.74803149606299213" bottom="0.74803149606299213" header="0.31496062992125984" footer="0.31496062992125984"/>
  <pageSetup paperSize="9" orientation="portrait" r:id="rId1"/>
  <headerFooter>
    <oddHeader xml:space="preserve">&amp;L&amp;G&amp;C&amp;8PROSEKTURA I POMOĆNI PROSTOR U KLINICI ZA INFEKTIVNE BOLESTI DR. FRANA MIHALJEVIĆA
CJELOVITA OBNOVA JAVNE ZGRADE OŠTEĆENE POTRESOM
</oddHeader>
    <oddFooter>&amp;R&amp;P</oddFooter>
  </headerFooter>
  <rowBreaks count="1" manualBreakCount="1">
    <brk id="25" max="5"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F43"/>
  <sheetViews>
    <sheetView view="pageBreakPreview" topLeftCell="A38" zoomScaleSheetLayoutView="100" workbookViewId="0">
      <selection activeCell="K54" sqref="K54"/>
    </sheetView>
  </sheetViews>
  <sheetFormatPr defaultColWidth="9.140625" defaultRowHeight="12.75"/>
  <cols>
    <col min="1" max="1" width="6.7109375" style="77" customWidth="1"/>
    <col min="2" max="2" width="40.7109375" style="63" customWidth="1"/>
    <col min="3" max="3" width="7.28515625" style="57" customWidth="1"/>
    <col min="4" max="4" width="6.7109375" style="58" customWidth="1"/>
    <col min="5" max="5" width="12.7109375" style="137" customWidth="1"/>
    <col min="6" max="6" width="14.7109375" style="136" customWidth="1"/>
    <col min="7" max="16384" width="9.140625" style="61"/>
  </cols>
  <sheetData>
    <row r="2" spans="1:6">
      <c r="A2" s="55" t="s">
        <v>192</v>
      </c>
      <c r="B2" s="56" t="s">
        <v>167</v>
      </c>
      <c r="E2" s="136"/>
    </row>
    <row r="3" spans="1:6">
      <c r="A3" s="62"/>
      <c r="B3" s="56"/>
      <c r="E3" s="136"/>
    </row>
    <row r="4" spans="1:6">
      <c r="A4" s="62"/>
      <c r="B4" s="78" t="s">
        <v>172</v>
      </c>
      <c r="E4" s="136"/>
    </row>
    <row r="5" spans="1:6">
      <c r="A5" s="505"/>
      <c r="B5" s="505"/>
      <c r="C5" s="505"/>
      <c r="D5" s="505"/>
    </row>
    <row r="6" spans="1:6" s="138" customFormat="1" ht="83.25" customHeight="1">
      <c r="A6" s="504" t="s">
        <v>161</v>
      </c>
      <c r="B6" s="504"/>
      <c r="C6" s="504"/>
      <c r="D6" s="504"/>
      <c r="E6" s="504"/>
      <c r="F6" s="504"/>
    </row>
    <row r="7" spans="1:6" s="138" customFormat="1" ht="91.5" customHeight="1">
      <c r="A7" s="504" t="s">
        <v>168</v>
      </c>
      <c r="B7" s="504"/>
      <c r="C7" s="504"/>
      <c r="D7" s="504"/>
      <c r="E7" s="504"/>
      <c r="F7" s="504"/>
    </row>
    <row r="8" spans="1:6" s="138" customFormat="1" ht="66" customHeight="1">
      <c r="A8" s="504" t="s">
        <v>162</v>
      </c>
      <c r="B8" s="504"/>
      <c r="C8" s="504"/>
      <c r="D8" s="504"/>
      <c r="E8" s="504"/>
      <c r="F8" s="504"/>
    </row>
    <row r="9" spans="1:6" s="138" customFormat="1" ht="33" customHeight="1">
      <c r="A9" s="504" t="s">
        <v>163</v>
      </c>
      <c r="B9" s="504"/>
      <c r="C9" s="504"/>
      <c r="D9" s="504"/>
      <c r="E9" s="504"/>
      <c r="F9" s="504"/>
    </row>
    <row r="10" spans="1:6" s="138" customFormat="1" ht="70.5" customHeight="1">
      <c r="A10" s="504" t="s">
        <v>164</v>
      </c>
      <c r="B10" s="504"/>
      <c r="C10" s="504"/>
      <c r="D10" s="504"/>
      <c r="E10" s="504"/>
      <c r="F10" s="504"/>
    </row>
    <row r="11" spans="1:6" s="138" customFormat="1" ht="65.25" customHeight="1">
      <c r="A11" s="504" t="s">
        <v>165</v>
      </c>
      <c r="B11" s="504"/>
      <c r="C11" s="504"/>
      <c r="D11" s="504"/>
      <c r="E11" s="504"/>
      <c r="F11" s="504"/>
    </row>
    <row r="12" spans="1:6" s="138" customFormat="1">
      <c r="A12" s="139" t="s">
        <v>217</v>
      </c>
      <c r="B12" s="140"/>
      <c r="C12" s="139"/>
      <c r="D12" s="141"/>
      <c r="E12" s="142"/>
      <c r="F12" s="143"/>
    </row>
    <row r="13" spans="1:6" s="138" customFormat="1">
      <c r="A13" s="139"/>
      <c r="B13" s="140"/>
      <c r="C13" s="139"/>
      <c r="D13" s="141"/>
      <c r="E13" s="142"/>
      <c r="F13" s="143"/>
    </row>
    <row r="14" spans="1:6">
      <c r="A14" s="64" t="s">
        <v>88</v>
      </c>
      <c r="B14" s="65" t="s">
        <v>87</v>
      </c>
      <c r="C14" s="66" t="s">
        <v>89</v>
      </c>
      <c r="D14" s="100" t="s">
        <v>90</v>
      </c>
      <c r="E14" s="67" t="s">
        <v>91</v>
      </c>
      <c r="F14" s="68" t="s">
        <v>92</v>
      </c>
    </row>
    <row r="15" spans="1:6" s="328" customFormat="1">
      <c r="A15" s="166"/>
      <c r="B15" s="359"/>
      <c r="C15" s="357"/>
      <c r="D15" s="360"/>
      <c r="E15" s="84"/>
      <c r="F15" s="82"/>
    </row>
    <row r="16" spans="1:6" s="328" customFormat="1" ht="191.25">
      <c r="A16" s="352" t="s">
        <v>557</v>
      </c>
      <c r="B16" s="420" t="s">
        <v>689</v>
      </c>
      <c r="C16" s="357"/>
      <c r="D16" s="360"/>
      <c r="E16" s="316"/>
      <c r="F16" s="317"/>
    </row>
    <row r="17" spans="1:6" s="328" customFormat="1">
      <c r="A17" s="166"/>
      <c r="B17" s="359"/>
      <c r="C17" s="357" t="s">
        <v>58</v>
      </c>
      <c r="D17" s="360">
        <v>1</v>
      </c>
      <c r="E17" s="316"/>
      <c r="F17" s="317">
        <f>SUM(D17*E17)</f>
        <v>0</v>
      </c>
    </row>
    <row r="18" spans="1:6" s="328" customFormat="1">
      <c r="A18" s="166"/>
      <c r="B18" s="359"/>
      <c r="C18" s="357"/>
      <c r="D18" s="360"/>
      <c r="E18" s="316"/>
      <c r="F18" s="317"/>
    </row>
    <row r="19" spans="1:6" s="328" customFormat="1" ht="306">
      <c r="A19" s="352" t="s">
        <v>556</v>
      </c>
      <c r="B19" s="420" t="s">
        <v>690</v>
      </c>
      <c r="C19" s="357"/>
      <c r="D19" s="360"/>
      <c r="E19" s="316"/>
      <c r="F19" s="317"/>
    </row>
    <row r="20" spans="1:6" s="328" customFormat="1">
      <c r="A20" s="166"/>
      <c r="B20" s="359"/>
      <c r="C20" s="357" t="s">
        <v>273</v>
      </c>
      <c r="D20" s="360">
        <v>12</v>
      </c>
      <c r="E20" s="316"/>
      <c r="F20" s="317">
        <f>SUM(D20*E20)</f>
        <v>0</v>
      </c>
    </row>
    <row r="21" spans="1:6" s="328" customFormat="1">
      <c r="A21" s="166"/>
      <c r="B21" s="359"/>
      <c r="C21" s="357"/>
      <c r="D21" s="360"/>
      <c r="E21" s="316"/>
      <c r="F21" s="317"/>
    </row>
    <row r="22" spans="1:6" s="328" customFormat="1" ht="306">
      <c r="A22" s="352" t="s">
        <v>558</v>
      </c>
      <c r="B22" s="420" t="s">
        <v>691</v>
      </c>
      <c r="C22" s="357"/>
      <c r="D22" s="360"/>
      <c r="E22" s="316"/>
      <c r="F22" s="317"/>
    </row>
    <row r="23" spans="1:6" s="328" customFormat="1">
      <c r="A23" s="352"/>
      <c r="B23" s="420"/>
      <c r="C23" s="357" t="s">
        <v>59</v>
      </c>
      <c r="D23" s="360">
        <v>15.5</v>
      </c>
      <c r="E23" s="316"/>
      <c r="F23" s="317">
        <f>SUM(D23*E23)</f>
        <v>0</v>
      </c>
    </row>
    <row r="24" spans="1:6" s="328" customFormat="1">
      <c r="A24" s="166"/>
      <c r="B24" s="359"/>
      <c r="C24" s="357"/>
      <c r="D24" s="360"/>
      <c r="E24" s="316"/>
      <c r="F24" s="317"/>
    </row>
    <row r="25" spans="1:6" s="328" customFormat="1" ht="140.25">
      <c r="A25" s="352" t="s">
        <v>559</v>
      </c>
      <c r="B25" s="411" t="s">
        <v>692</v>
      </c>
      <c r="C25" s="357"/>
      <c r="D25" s="360"/>
      <c r="E25" s="316"/>
      <c r="F25" s="317"/>
    </row>
    <row r="26" spans="1:6" s="328" customFormat="1">
      <c r="A26" s="166"/>
      <c r="B26" s="359"/>
      <c r="C26" s="357" t="s">
        <v>273</v>
      </c>
      <c r="D26" s="360">
        <v>3</v>
      </c>
      <c r="E26" s="316"/>
      <c r="F26" s="317">
        <f>SUM(D26*E26)</f>
        <v>0</v>
      </c>
    </row>
    <row r="27" spans="1:6" s="328" customFormat="1">
      <c r="A27" s="166"/>
      <c r="B27" s="359"/>
      <c r="C27" s="357"/>
      <c r="D27" s="360"/>
      <c r="E27" s="316"/>
      <c r="F27" s="317"/>
    </row>
    <row r="28" spans="1:6" s="328" customFormat="1" ht="127.5">
      <c r="A28" s="352" t="s">
        <v>560</v>
      </c>
      <c r="B28" s="420" t="s">
        <v>694</v>
      </c>
      <c r="C28" s="357"/>
      <c r="D28" s="360"/>
      <c r="E28" s="316"/>
      <c r="F28" s="317"/>
    </row>
    <row r="29" spans="1:6" s="328" customFormat="1">
      <c r="A29" s="352"/>
      <c r="B29" s="420"/>
      <c r="C29" s="357" t="s">
        <v>58</v>
      </c>
      <c r="D29" s="360">
        <v>1</v>
      </c>
      <c r="E29" s="316"/>
      <c r="F29" s="317">
        <f>SUM(D29*E29)</f>
        <v>0</v>
      </c>
    </row>
    <row r="30" spans="1:6" s="328" customFormat="1">
      <c r="A30" s="352"/>
      <c r="B30" s="420"/>
      <c r="C30" s="357"/>
      <c r="D30" s="360"/>
      <c r="E30" s="316"/>
      <c r="F30" s="317"/>
    </row>
    <row r="31" spans="1:6" s="328" customFormat="1" ht="255">
      <c r="A31" s="259" t="s">
        <v>664</v>
      </c>
      <c r="B31" s="420" t="s">
        <v>693</v>
      </c>
      <c r="C31" s="357"/>
      <c r="D31" s="360"/>
      <c r="E31" s="316"/>
      <c r="F31" s="317"/>
    </row>
    <row r="32" spans="1:6" s="328" customFormat="1">
      <c r="A32" s="352"/>
      <c r="B32" s="404"/>
      <c r="C32" s="357" t="s">
        <v>58</v>
      </c>
      <c r="D32" s="360">
        <v>1</v>
      </c>
      <c r="E32" s="84"/>
      <c r="F32" s="82">
        <f>SUM(D32*E32)</f>
        <v>0</v>
      </c>
    </row>
    <row r="33" spans="1:6" s="328" customFormat="1">
      <c r="A33" s="271"/>
      <c r="B33" s="271"/>
      <c r="C33" s="357"/>
      <c r="D33" s="360"/>
      <c r="E33" s="84"/>
      <c r="F33" s="82"/>
    </row>
    <row r="34" spans="1:6" s="328" customFormat="1" ht="178.5">
      <c r="A34" s="259" t="s">
        <v>663</v>
      </c>
      <c r="B34" s="361" t="s">
        <v>561</v>
      </c>
      <c r="C34" s="357"/>
      <c r="D34" s="360"/>
      <c r="E34" s="84"/>
      <c r="F34" s="82"/>
    </row>
    <row r="35" spans="1:6" s="328" customFormat="1">
      <c r="A35" s="166"/>
      <c r="B35" s="359"/>
      <c r="C35" s="357" t="s">
        <v>58</v>
      </c>
      <c r="D35" s="360">
        <v>1</v>
      </c>
      <c r="E35" s="84"/>
      <c r="F35" s="82">
        <f>SUM(D35*E35)</f>
        <v>0</v>
      </c>
    </row>
    <row r="36" spans="1:6" s="89" customFormat="1">
      <c r="A36" s="166"/>
      <c r="B36" s="359"/>
      <c r="C36" s="357"/>
      <c r="D36" s="360"/>
      <c r="E36" s="84"/>
      <c r="F36" s="82"/>
    </row>
    <row r="37" spans="1:6" s="89" customFormat="1" ht="127.5">
      <c r="A37" s="259" t="s">
        <v>662</v>
      </c>
      <c r="B37" s="361" t="s">
        <v>562</v>
      </c>
      <c r="C37" s="357"/>
      <c r="D37" s="360"/>
      <c r="E37" s="84"/>
      <c r="F37" s="82"/>
    </row>
    <row r="38" spans="1:6" s="89" customFormat="1">
      <c r="A38" s="166"/>
      <c r="B38" s="359"/>
      <c r="C38" s="357" t="s">
        <v>58</v>
      </c>
      <c r="D38" s="360">
        <v>1</v>
      </c>
      <c r="E38" s="84"/>
      <c r="F38" s="82">
        <f>SUM(D38*E38)</f>
        <v>0</v>
      </c>
    </row>
    <row r="39" spans="1:6" s="328" customFormat="1">
      <c r="A39" s="166"/>
      <c r="B39" s="359"/>
      <c r="C39" s="357"/>
      <c r="D39" s="360"/>
      <c r="E39" s="84"/>
      <c r="F39" s="82"/>
    </row>
    <row r="40" spans="1:6" s="328" customFormat="1" ht="153">
      <c r="A40" s="259" t="s">
        <v>688</v>
      </c>
      <c r="B40" s="361" t="s">
        <v>674</v>
      </c>
      <c r="C40" s="357"/>
      <c r="D40" s="360"/>
      <c r="E40" s="84"/>
      <c r="F40" s="82"/>
    </row>
    <row r="41" spans="1:6" s="328" customFormat="1">
      <c r="A41" s="166"/>
      <c r="B41" s="359"/>
      <c r="C41" s="357" t="s">
        <v>58</v>
      </c>
      <c r="D41" s="360">
        <v>1</v>
      </c>
      <c r="E41" s="84"/>
      <c r="F41" s="82">
        <f>SUM(D41*E41)</f>
        <v>0</v>
      </c>
    </row>
    <row r="43" spans="1:6">
      <c r="A43" s="206" t="s">
        <v>192</v>
      </c>
      <c r="B43" s="355" t="s">
        <v>170</v>
      </c>
      <c r="C43" s="183"/>
      <c r="D43" s="362"/>
      <c r="E43" s="207"/>
      <c r="F43" s="233">
        <f>SUM(F15:F42)</f>
        <v>0</v>
      </c>
    </row>
  </sheetData>
  <mergeCells count="7">
    <mergeCell ref="A11:F11"/>
    <mergeCell ref="A5:D5"/>
    <mergeCell ref="A6:F6"/>
    <mergeCell ref="A7:F7"/>
    <mergeCell ref="A8:F8"/>
    <mergeCell ref="A9:F9"/>
    <mergeCell ref="A10:F10"/>
  </mergeCells>
  <pageMargins left="0.70866141732283472" right="0.70866141732283472" top="0.74803149606299213" bottom="0.74803149606299213" header="0.31496062992125984" footer="0.31496062992125984"/>
  <pageSetup paperSize="9" orientation="portrait" r:id="rId1"/>
  <headerFooter>
    <oddHeader xml:space="preserve">&amp;L&amp;G&amp;C&amp;8PROSEKTURA I POMOĆNI PROSTOR U KLINICI ZA INFEKTIVNE BOLESTI DR. FRANA MIHALJEVIĆA
CJELOVITA OBNOVA JAVNE ZGRADE OŠTEĆENE POTRESOM
</oddHeader>
    <oddFooter>&amp;R&amp;P</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2:F9"/>
  <sheetViews>
    <sheetView tabSelected="1" view="pageBreakPreview" zoomScaleSheetLayoutView="100" workbookViewId="0">
      <selection activeCell="J12" sqref="J12"/>
    </sheetView>
  </sheetViews>
  <sheetFormatPr defaultColWidth="9.140625" defaultRowHeight="12.75"/>
  <cols>
    <col min="1" max="1" width="6.7109375" style="326" customWidth="1"/>
    <col min="2" max="2" width="40.7109375" style="63" customWidth="1"/>
    <col min="3" max="3" width="7.28515625" style="57" customWidth="1"/>
    <col min="4" max="4" width="6.7109375" style="58" customWidth="1"/>
    <col min="5" max="5" width="12.7109375" style="137" customWidth="1"/>
    <col min="6" max="6" width="14.7109375" style="136" customWidth="1"/>
    <col min="7" max="16384" width="9.140625" style="327"/>
  </cols>
  <sheetData>
    <row r="2" spans="1:6">
      <c r="A2" s="55" t="s">
        <v>197</v>
      </c>
      <c r="B2" s="56" t="s">
        <v>194</v>
      </c>
      <c r="E2" s="475"/>
      <c r="F2" s="475"/>
    </row>
    <row r="3" spans="1:6" s="138" customFormat="1">
      <c r="A3" s="139"/>
      <c r="B3" s="140"/>
      <c r="C3" s="139"/>
      <c r="D3" s="141"/>
      <c r="E3" s="219"/>
      <c r="F3" s="476"/>
    </row>
    <row r="4" spans="1:6">
      <c r="A4" s="477" t="s">
        <v>88</v>
      </c>
      <c r="B4" s="99" t="s">
        <v>87</v>
      </c>
      <c r="C4" s="478" t="s">
        <v>89</v>
      </c>
      <c r="D4" s="479" t="s">
        <v>90</v>
      </c>
      <c r="E4" s="480" t="s">
        <v>91</v>
      </c>
      <c r="F4" s="481" t="s">
        <v>92</v>
      </c>
    </row>
    <row r="5" spans="1:6" s="328" customFormat="1">
      <c r="A5" s="166"/>
      <c r="B5" s="359"/>
      <c r="C5" s="357"/>
      <c r="D5" s="360"/>
      <c r="E5" s="316"/>
      <c r="F5" s="317"/>
    </row>
    <row r="6" spans="1:6" s="328" customFormat="1" ht="51">
      <c r="A6" s="352" t="s">
        <v>198</v>
      </c>
      <c r="B6" s="420" t="s">
        <v>673</v>
      </c>
      <c r="C6" s="357"/>
      <c r="D6" s="360"/>
      <c r="E6" s="316"/>
      <c r="F6" s="317"/>
    </row>
    <row r="7" spans="1:6" s="328" customFormat="1">
      <c r="A7" s="166"/>
      <c r="B7" s="359"/>
      <c r="C7" s="357" t="s">
        <v>631</v>
      </c>
      <c r="D7" s="360">
        <v>1</v>
      </c>
      <c r="E7" s="316"/>
      <c r="F7" s="317">
        <f>SUM(D7*E7)</f>
        <v>0</v>
      </c>
    </row>
    <row r="8" spans="1:6">
      <c r="E8" s="482"/>
      <c r="F8" s="475"/>
    </row>
    <row r="9" spans="1:6">
      <c r="A9" s="206" t="s">
        <v>197</v>
      </c>
      <c r="B9" s="458" t="s">
        <v>630</v>
      </c>
      <c r="C9" s="483"/>
      <c r="D9" s="362"/>
      <c r="E9" s="207"/>
      <c r="F9" s="233">
        <f>SUM(F5:F8)</f>
        <v>0</v>
      </c>
    </row>
  </sheetData>
  <pageMargins left="0.70866141732283472" right="0.70866141732283472" top="0.74803149606299213" bottom="0.74803149606299213" header="0.31496062992125984" footer="0.31496062992125984"/>
  <pageSetup paperSize="9" orientation="portrait" r:id="rId1"/>
  <headerFooter>
    <oddHeader xml:space="preserve">&amp;L&amp;G&amp;C&amp;8PROSEKTURA I POMOĆNI PROSTOR U KLINICI ZA INFEKTIVNE BOLESTI DR. FRANA MIHALJEVIĆA
CJELOVITA OBNOVA JAVNE ZGRADE OŠTEĆENE POTRESOM
</oddHeader>
    <oddFooter>&amp;R&amp;P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77"/>
  <sheetViews>
    <sheetView view="pageBreakPreview" zoomScaleSheetLayoutView="100" workbookViewId="0">
      <selection activeCell="J4" sqref="J4"/>
    </sheetView>
  </sheetViews>
  <sheetFormatPr defaultColWidth="9.140625" defaultRowHeight="12"/>
  <cols>
    <col min="1" max="1" width="7.28515625" style="39" customWidth="1"/>
    <col min="2" max="2" width="80.7109375" style="39" customWidth="1"/>
    <col min="3" max="3" width="7.28515625" style="40" customWidth="1"/>
    <col min="4" max="4" width="9.28515625" style="41" customWidth="1"/>
    <col min="5" max="5" width="10.7109375" style="41" customWidth="1"/>
    <col min="6" max="6" width="12.7109375" style="42" customWidth="1"/>
    <col min="7" max="16384" width="9.140625" style="39"/>
  </cols>
  <sheetData>
    <row r="2" spans="1:6" s="35" customFormat="1" ht="12.75">
      <c r="A2" s="30"/>
      <c r="B2" s="31" t="s">
        <v>4</v>
      </c>
      <c r="C2" s="32"/>
      <c r="D2" s="33"/>
      <c r="E2" s="33"/>
      <c r="F2" s="34"/>
    </row>
    <row r="3" spans="1:6" s="35" customFormat="1" ht="12.75">
      <c r="A3" s="30"/>
      <c r="B3" s="31"/>
      <c r="C3" s="32"/>
      <c r="D3" s="33"/>
      <c r="E3" s="33"/>
      <c r="F3" s="34"/>
    </row>
    <row r="4" spans="1:6" s="35" customFormat="1" ht="12.75">
      <c r="A4" s="30"/>
      <c r="B4" s="36" t="s">
        <v>5</v>
      </c>
      <c r="C4" s="32"/>
      <c r="D4" s="33"/>
      <c r="E4" s="33"/>
      <c r="F4" s="34"/>
    </row>
    <row r="5" spans="1:6" s="35" customFormat="1" ht="12.75">
      <c r="A5" s="30"/>
      <c r="B5" s="37"/>
      <c r="C5" s="32"/>
      <c r="D5" s="33"/>
      <c r="E5" s="33"/>
      <c r="F5" s="34"/>
    </row>
    <row r="6" spans="1:6" s="35" customFormat="1" ht="24.75" customHeight="1">
      <c r="A6" s="30"/>
      <c r="B6" s="38" t="s">
        <v>6</v>
      </c>
      <c r="C6" s="32"/>
      <c r="D6" s="33"/>
      <c r="E6" s="33"/>
      <c r="F6" s="34"/>
    </row>
    <row r="7" spans="1:6" ht="144" customHeight="1">
      <c r="B7" s="38" t="s">
        <v>7</v>
      </c>
    </row>
    <row r="8" spans="1:6" s="43" customFormat="1" ht="59.25" customHeight="1">
      <c r="B8" s="38" t="s">
        <v>8</v>
      </c>
      <c r="F8" s="44"/>
    </row>
    <row r="9" spans="1:6" s="43" customFormat="1" ht="24">
      <c r="A9" s="45"/>
      <c r="B9" s="38" t="s">
        <v>9</v>
      </c>
      <c r="D9" s="46"/>
      <c r="F9" s="44"/>
    </row>
    <row r="10" spans="1:6" s="43" customFormat="1" ht="24">
      <c r="A10" s="45"/>
      <c r="B10" s="38" t="s">
        <v>10</v>
      </c>
      <c r="D10" s="46"/>
      <c r="F10" s="44"/>
    </row>
    <row r="11" spans="1:6" s="43" customFormat="1" ht="24">
      <c r="A11" s="47"/>
      <c r="B11" s="38" t="s">
        <v>11</v>
      </c>
      <c r="D11" s="46"/>
      <c r="F11" s="44"/>
    </row>
    <row r="12" spans="1:6" s="43" customFormat="1" ht="24">
      <c r="A12" s="47"/>
      <c r="B12" s="38" t="s">
        <v>12</v>
      </c>
      <c r="D12" s="46"/>
      <c r="F12" s="44"/>
    </row>
    <row r="13" spans="1:6" s="43" customFormat="1" ht="60">
      <c r="B13" s="38" t="s">
        <v>13</v>
      </c>
      <c r="D13" s="48"/>
      <c r="F13" s="44"/>
    </row>
    <row r="14" spans="1:6" s="43" customFormat="1" ht="48">
      <c r="A14" s="47"/>
      <c r="B14" s="38" t="s">
        <v>14</v>
      </c>
      <c r="D14" s="46"/>
      <c r="F14" s="44"/>
    </row>
    <row r="15" spans="1:6" s="43" customFormat="1" ht="24">
      <c r="A15" s="47"/>
      <c r="B15" s="38" t="s">
        <v>15</v>
      </c>
      <c r="D15" s="44"/>
      <c r="F15" s="44"/>
    </row>
    <row r="16" spans="1:6" s="43" customFormat="1" ht="48">
      <c r="B16" s="38" t="s">
        <v>16</v>
      </c>
      <c r="D16" s="48"/>
      <c r="F16" s="44"/>
    </row>
    <row r="17" spans="1:6" s="43" customFormat="1">
      <c r="A17" s="47"/>
      <c r="B17" s="38" t="s">
        <v>17</v>
      </c>
      <c r="D17" s="44"/>
      <c r="F17" s="44"/>
    </row>
    <row r="18" spans="1:6" s="43" customFormat="1">
      <c r="B18" s="37"/>
      <c r="D18" s="46"/>
      <c r="F18" s="44"/>
    </row>
    <row r="19" spans="1:6" s="43" customFormat="1">
      <c r="A19" s="47"/>
      <c r="B19" s="49" t="s">
        <v>18</v>
      </c>
      <c r="D19" s="44"/>
      <c r="F19" s="44"/>
    </row>
    <row r="20" spans="1:6" s="43" customFormat="1">
      <c r="A20" s="47"/>
      <c r="B20" s="37"/>
      <c r="D20" s="46"/>
      <c r="F20" s="44"/>
    </row>
    <row r="21" spans="1:6" s="43" customFormat="1">
      <c r="B21" s="38" t="s">
        <v>19</v>
      </c>
      <c r="D21" s="46"/>
      <c r="F21" s="44"/>
    </row>
    <row r="22" spans="1:6" s="43" customFormat="1">
      <c r="A22" s="47"/>
      <c r="B22" s="38"/>
      <c r="D22" s="46"/>
      <c r="F22" s="44"/>
    </row>
    <row r="23" spans="1:6" s="43" customFormat="1">
      <c r="A23" s="47"/>
      <c r="B23" s="38" t="s">
        <v>20</v>
      </c>
      <c r="D23" s="44"/>
      <c r="F23" s="44"/>
    </row>
    <row r="24" spans="1:6" s="43" customFormat="1" ht="36">
      <c r="A24" s="47"/>
      <c r="B24" s="38" t="s">
        <v>21</v>
      </c>
      <c r="C24" s="50"/>
      <c r="D24" s="51"/>
      <c r="F24" s="44"/>
    </row>
    <row r="25" spans="1:6" s="43" customFormat="1">
      <c r="A25" s="47"/>
      <c r="B25" s="37"/>
      <c r="D25" s="338"/>
      <c r="E25" s="338"/>
      <c r="F25" s="44"/>
    </row>
    <row r="26" spans="1:6" s="43" customFormat="1">
      <c r="A26" s="47"/>
      <c r="B26" s="49" t="s">
        <v>22</v>
      </c>
      <c r="D26" s="46"/>
      <c r="F26" s="44"/>
    </row>
    <row r="27" spans="1:6" s="43" customFormat="1">
      <c r="A27" s="47"/>
      <c r="B27" s="37"/>
      <c r="D27" s="46"/>
      <c r="F27" s="44"/>
    </row>
    <row r="28" spans="1:6" s="43" customFormat="1" ht="72">
      <c r="A28" s="47"/>
      <c r="B28" s="38" t="s">
        <v>218</v>
      </c>
      <c r="D28" s="46"/>
      <c r="F28" s="44"/>
    </row>
    <row r="29" spans="1:6" s="43" customFormat="1" ht="24">
      <c r="A29" s="47"/>
      <c r="B29" s="38" t="s">
        <v>23</v>
      </c>
      <c r="D29" s="46"/>
      <c r="F29" s="44"/>
    </row>
    <row r="30" spans="1:6" s="43" customFormat="1" ht="36">
      <c r="A30" s="47"/>
      <c r="B30" s="38" t="s">
        <v>24</v>
      </c>
      <c r="D30" s="46"/>
      <c r="F30" s="44"/>
    </row>
    <row r="31" spans="1:6" s="43" customFormat="1" ht="24">
      <c r="A31" s="47"/>
      <c r="B31" s="38" t="s">
        <v>25</v>
      </c>
      <c r="D31" s="46"/>
      <c r="F31" s="44"/>
    </row>
    <row r="32" spans="1:6" s="43" customFormat="1" ht="48">
      <c r="A32" s="47"/>
      <c r="B32" s="38" t="s">
        <v>26</v>
      </c>
      <c r="D32" s="46"/>
      <c r="F32" s="44"/>
    </row>
    <row r="33" spans="1:6" s="43" customFormat="1">
      <c r="A33" s="47"/>
      <c r="B33" s="37"/>
      <c r="D33" s="46"/>
      <c r="F33" s="44"/>
    </row>
    <row r="34" spans="1:6" s="43" customFormat="1">
      <c r="A34" s="47"/>
      <c r="B34" s="49" t="s">
        <v>27</v>
      </c>
      <c r="D34" s="46"/>
      <c r="F34" s="44"/>
    </row>
    <row r="35" spans="1:6" s="43" customFormat="1">
      <c r="A35" s="47"/>
      <c r="B35" s="37"/>
      <c r="F35" s="44"/>
    </row>
    <row r="36" spans="1:6" s="43" customFormat="1" ht="36">
      <c r="A36" s="47"/>
      <c r="B36" s="38" t="s">
        <v>28</v>
      </c>
      <c r="D36" s="46"/>
      <c r="F36" s="44"/>
    </row>
    <row r="37" spans="1:6" s="43" customFormat="1" ht="60">
      <c r="A37" s="47"/>
      <c r="B37" s="38" t="s">
        <v>29</v>
      </c>
      <c r="D37" s="46"/>
      <c r="F37" s="44"/>
    </row>
    <row r="38" spans="1:6" s="43" customFormat="1" ht="48">
      <c r="A38" s="47"/>
      <c r="B38" s="38" t="s">
        <v>30</v>
      </c>
      <c r="D38" s="46"/>
      <c r="F38" s="44"/>
    </row>
    <row r="39" spans="1:6" s="43" customFormat="1" ht="60">
      <c r="A39" s="47"/>
      <c r="B39" s="38" t="s">
        <v>31</v>
      </c>
      <c r="D39" s="46"/>
      <c r="F39" s="44"/>
    </row>
    <row r="40" spans="1:6" s="43" customFormat="1">
      <c r="A40" s="47"/>
      <c r="B40" s="37"/>
      <c r="D40" s="46"/>
      <c r="F40" s="44"/>
    </row>
    <row r="41" spans="1:6" s="43" customFormat="1">
      <c r="A41" s="47"/>
      <c r="B41" s="49" t="s">
        <v>32</v>
      </c>
      <c r="D41" s="46"/>
      <c r="F41" s="44"/>
    </row>
    <row r="42" spans="1:6" s="43" customFormat="1">
      <c r="A42" s="47"/>
      <c r="B42" s="37"/>
      <c r="D42" s="46"/>
      <c r="F42" s="44"/>
    </row>
    <row r="43" spans="1:6" s="43" customFormat="1" ht="36">
      <c r="A43" s="47"/>
      <c r="B43" s="38" t="s">
        <v>33</v>
      </c>
      <c r="D43" s="46"/>
      <c r="F43" s="44"/>
    </row>
    <row r="44" spans="1:6" s="43" customFormat="1" ht="24">
      <c r="A44" s="47"/>
      <c r="B44" s="38" t="s">
        <v>34</v>
      </c>
      <c r="D44" s="46"/>
      <c r="F44" s="44"/>
    </row>
    <row r="45" spans="1:6" ht="24">
      <c r="A45" s="52"/>
      <c r="B45" s="38" t="s">
        <v>35</v>
      </c>
      <c r="C45" s="53"/>
      <c r="D45" s="54"/>
    </row>
    <row r="46" spans="1:6" ht="24">
      <c r="A46" s="52"/>
      <c r="B46" s="38" t="s">
        <v>36</v>
      </c>
      <c r="C46" s="53"/>
      <c r="D46" s="54"/>
    </row>
    <row r="47" spans="1:6">
      <c r="A47" s="52"/>
      <c r="B47" s="37"/>
      <c r="C47" s="53"/>
      <c r="D47" s="54"/>
    </row>
    <row r="48" spans="1:6">
      <c r="A48" s="52"/>
      <c r="B48" s="49" t="s">
        <v>37</v>
      </c>
      <c r="C48" s="53"/>
      <c r="D48" s="42"/>
      <c r="E48" s="42"/>
    </row>
    <row r="49" spans="1:6">
      <c r="A49" s="52"/>
      <c r="B49" s="37"/>
      <c r="C49" s="53"/>
      <c r="D49" s="42"/>
      <c r="E49" s="42"/>
    </row>
    <row r="50" spans="1:6" ht="72">
      <c r="A50" s="52"/>
      <c r="B50" s="38" t="s">
        <v>38</v>
      </c>
      <c r="C50" s="53"/>
      <c r="D50" s="42"/>
      <c r="E50" s="42"/>
    </row>
    <row r="51" spans="1:6" ht="24">
      <c r="A51" s="52"/>
      <c r="B51" s="38" t="s">
        <v>39</v>
      </c>
      <c r="C51" s="53"/>
      <c r="D51" s="42"/>
      <c r="E51" s="42"/>
    </row>
    <row r="52" spans="1:6" ht="36">
      <c r="A52" s="52"/>
      <c r="B52" s="38" t="s">
        <v>40</v>
      </c>
      <c r="C52" s="53"/>
      <c r="D52" s="42"/>
      <c r="E52" s="42"/>
    </row>
    <row r="53" spans="1:6">
      <c r="A53" s="52"/>
      <c r="B53" s="37"/>
      <c r="C53" s="53"/>
      <c r="D53" s="42"/>
      <c r="E53" s="42"/>
    </row>
    <row r="54" spans="1:6">
      <c r="A54" s="52"/>
      <c r="B54" s="49" t="s">
        <v>41</v>
      </c>
      <c r="C54" s="53"/>
      <c r="D54" s="42"/>
      <c r="E54" s="42"/>
    </row>
    <row r="55" spans="1:6">
      <c r="A55" s="52"/>
      <c r="B55" s="37"/>
      <c r="C55" s="53"/>
      <c r="D55" s="42"/>
      <c r="E55" s="42"/>
    </row>
    <row r="56" spans="1:6" ht="84">
      <c r="A56" s="52"/>
      <c r="B56" s="38" t="s">
        <v>42</v>
      </c>
      <c r="C56" s="53"/>
      <c r="D56" s="42"/>
      <c r="E56" s="42"/>
    </row>
    <row r="57" spans="1:6" ht="72">
      <c r="A57" s="52"/>
      <c r="B57" s="38" t="s">
        <v>43</v>
      </c>
      <c r="C57" s="53"/>
      <c r="D57" s="42"/>
      <c r="E57" s="42"/>
    </row>
    <row r="58" spans="1:6">
      <c r="A58" s="52"/>
      <c r="B58" s="37"/>
      <c r="C58" s="53"/>
      <c r="D58" s="42"/>
      <c r="E58" s="42"/>
    </row>
    <row r="59" spans="1:6">
      <c r="A59" s="52"/>
      <c r="B59" s="49" t="s">
        <v>44</v>
      </c>
      <c r="C59" s="53"/>
      <c r="D59" s="42"/>
      <c r="E59" s="42"/>
    </row>
    <row r="60" spans="1:6">
      <c r="B60" s="37"/>
    </row>
    <row r="61" spans="1:6" ht="24">
      <c r="B61" s="38" t="s">
        <v>45</v>
      </c>
    </row>
    <row r="62" spans="1:6" ht="24">
      <c r="B62" s="38" t="s">
        <v>46</v>
      </c>
      <c r="C62" s="39"/>
      <c r="D62" s="39"/>
      <c r="E62" s="39"/>
      <c r="F62" s="39"/>
    </row>
    <row r="63" spans="1:6" ht="48">
      <c r="B63" s="38" t="s">
        <v>47</v>
      </c>
      <c r="C63" s="39"/>
      <c r="D63" s="39"/>
      <c r="E63" s="39"/>
      <c r="F63" s="39"/>
    </row>
    <row r="64" spans="1:6">
      <c r="B64" s="37"/>
      <c r="C64" s="39"/>
      <c r="D64" s="39"/>
      <c r="E64" s="39"/>
      <c r="F64" s="39"/>
    </row>
    <row r="65" spans="2:6">
      <c r="B65" s="49" t="s">
        <v>48</v>
      </c>
      <c r="C65" s="39"/>
      <c r="D65" s="39"/>
      <c r="E65" s="39"/>
      <c r="F65" s="39"/>
    </row>
    <row r="66" spans="2:6">
      <c r="B66" s="37"/>
      <c r="C66" s="39"/>
      <c r="D66" s="39"/>
      <c r="E66" s="39"/>
      <c r="F66" s="39"/>
    </row>
    <row r="67" spans="2:6" ht="24">
      <c r="B67" s="38" t="s">
        <v>49</v>
      </c>
      <c r="C67" s="39"/>
      <c r="D67" s="39"/>
      <c r="E67" s="39"/>
      <c r="F67" s="39"/>
    </row>
    <row r="68" spans="2:6" ht="36">
      <c r="B68" s="38" t="s">
        <v>50</v>
      </c>
      <c r="C68" s="39"/>
      <c r="D68" s="39"/>
      <c r="E68" s="39"/>
      <c r="F68" s="39"/>
    </row>
    <row r="69" spans="2:6">
      <c r="B69" s="38"/>
      <c r="C69" s="39"/>
      <c r="D69" s="39"/>
      <c r="E69" s="39"/>
      <c r="F69" s="39"/>
    </row>
    <row r="70" spans="2:6">
      <c r="B70" s="49" t="s">
        <v>51</v>
      </c>
      <c r="C70" s="39"/>
      <c r="D70" s="39"/>
      <c r="E70" s="39"/>
      <c r="F70" s="39"/>
    </row>
    <row r="71" spans="2:6">
      <c r="B71" s="37"/>
      <c r="C71" s="39"/>
      <c r="D71" s="39"/>
      <c r="E71" s="39"/>
      <c r="F71" s="39"/>
    </row>
    <row r="72" spans="2:6" ht="36">
      <c r="B72" s="38" t="s">
        <v>52</v>
      </c>
      <c r="C72" s="39"/>
      <c r="D72" s="39"/>
      <c r="E72" s="39"/>
      <c r="F72" s="39"/>
    </row>
    <row r="73" spans="2:6" ht="60">
      <c r="B73" s="38" t="s">
        <v>53</v>
      </c>
      <c r="C73" s="39"/>
      <c r="D73" s="39"/>
      <c r="E73" s="39"/>
      <c r="F73" s="39"/>
    </row>
    <row r="74" spans="2:6" ht="48">
      <c r="B74" s="38" t="s">
        <v>54</v>
      </c>
      <c r="C74" s="39"/>
      <c r="D74" s="39"/>
      <c r="E74" s="39"/>
      <c r="F74" s="39"/>
    </row>
    <row r="75" spans="2:6" ht="36">
      <c r="B75" s="38" t="s">
        <v>55</v>
      </c>
      <c r="C75" s="39"/>
      <c r="D75" s="39"/>
      <c r="E75" s="39"/>
      <c r="F75" s="39"/>
    </row>
    <row r="76" spans="2:6" ht="36">
      <c r="B76" s="38" t="s">
        <v>56</v>
      </c>
      <c r="C76" s="39"/>
      <c r="D76" s="39"/>
      <c r="E76" s="39"/>
      <c r="F76" s="39"/>
    </row>
    <row r="77" spans="2:6" ht="60">
      <c r="B77" s="38" t="s">
        <v>57</v>
      </c>
      <c r="C77" s="39"/>
      <c r="D77" s="39"/>
      <c r="E77" s="39"/>
      <c r="F77" s="39"/>
    </row>
  </sheetData>
  <pageMargins left="0.70866141732283472" right="0.70866141732283472" top="0.74803149606299213" bottom="0.74803149606299213" header="0.31496062992125984" footer="0.31496062992125984"/>
  <pageSetup paperSize="9" orientation="portrait" r:id="rId1"/>
  <headerFooter>
    <oddHeader xml:space="preserve">&amp;L&amp;G&amp;C&amp;8PROSEKTURA I POMOĆNI PROSTOR U KLINICI ZA INFEKTIVNE BOLESTI DR. FRANA MIHALJEVIĆA
CJELOVITA OBNOVA JAVNE ZGRADE OŠTEĆENE POTRESOM
</oddHeader>
    <oddFooter>&amp;R&amp;P</oddFooter>
  </headerFooter>
  <rowBreaks count="3" manualBreakCount="3">
    <brk id="17" max="1" man="1"/>
    <brk id="39" max="1" man="1"/>
    <brk id="63" max="1"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46"/>
  <sheetViews>
    <sheetView view="pageBreakPreview" topLeftCell="A137" zoomScaleNormal="100" zoomScaleSheetLayoutView="100" workbookViewId="0">
      <selection activeCell="E144" sqref="E86:E144"/>
    </sheetView>
  </sheetViews>
  <sheetFormatPr defaultRowHeight="12.75"/>
  <cols>
    <col min="1" max="1" width="6.7109375" style="162" customWidth="1"/>
    <col min="2" max="2" width="40.7109375" style="155" customWidth="1"/>
    <col min="3" max="3" width="6.7109375" style="145" customWidth="1"/>
    <col min="4" max="4" width="8.28515625" style="156" customWidth="1"/>
    <col min="5" max="5" width="11.42578125" style="157" customWidth="1"/>
    <col min="6" max="6" width="15.28515625" style="158" customWidth="1"/>
    <col min="7" max="256" width="9.140625" style="159"/>
    <col min="257" max="257" width="7.28515625" style="159" customWidth="1"/>
    <col min="258" max="258" width="40.7109375" style="159" customWidth="1"/>
    <col min="259" max="259" width="7.28515625" style="159" customWidth="1"/>
    <col min="260" max="260" width="10.28515625" style="159" customWidth="1"/>
    <col min="261" max="261" width="10.7109375" style="159" customWidth="1"/>
    <col min="262" max="262" width="12.7109375" style="159" customWidth="1"/>
    <col min="263" max="512" width="9.140625" style="159"/>
    <col min="513" max="513" width="7.28515625" style="159" customWidth="1"/>
    <col min="514" max="514" width="40.7109375" style="159" customWidth="1"/>
    <col min="515" max="515" width="7.28515625" style="159" customWidth="1"/>
    <col min="516" max="516" width="10.28515625" style="159" customWidth="1"/>
    <col min="517" max="517" width="10.7109375" style="159" customWidth="1"/>
    <col min="518" max="518" width="12.7109375" style="159" customWidth="1"/>
    <col min="519" max="768" width="9.140625" style="159"/>
    <col min="769" max="769" width="7.28515625" style="159" customWidth="1"/>
    <col min="770" max="770" width="40.7109375" style="159" customWidth="1"/>
    <col min="771" max="771" width="7.28515625" style="159" customWidth="1"/>
    <col min="772" max="772" width="10.28515625" style="159" customWidth="1"/>
    <col min="773" max="773" width="10.7109375" style="159" customWidth="1"/>
    <col min="774" max="774" width="12.7109375" style="159" customWidth="1"/>
    <col min="775" max="1024" width="9.140625" style="159"/>
    <col min="1025" max="1025" width="7.28515625" style="159" customWidth="1"/>
    <col min="1026" max="1026" width="40.7109375" style="159" customWidth="1"/>
    <col min="1027" max="1027" width="7.28515625" style="159" customWidth="1"/>
    <col min="1028" max="1028" width="10.28515625" style="159" customWidth="1"/>
    <col min="1029" max="1029" width="10.7109375" style="159" customWidth="1"/>
    <col min="1030" max="1030" width="12.7109375" style="159" customWidth="1"/>
    <col min="1031" max="1280" width="9.140625" style="159"/>
    <col min="1281" max="1281" width="7.28515625" style="159" customWidth="1"/>
    <col min="1282" max="1282" width="40.7109375" style="159" customWidth="1"/>
    <col min="1283" max="1283" width="7.28515625" style="159" customWidth="1"/>
    <col min="1284" max="1284" width="10.28515625" style="159" customWidth="1"/>
    <col min="1285" max="1285" width="10.7109375" style="159" customWidth="1"/>
    <col min="1286" max="1286" width="12.7109375" style="159" customWidth="1"/>
    <col min="1287" max="1536" width="9.140625" style="159"/>
    <col min="1537" max="1537" width="7.28515625" style="159" customWidth="1"/>
    <col min="1538" max="1538" width="40.7109375" style="159" customWidth="1"/>
    <col min="1539" max="1539" width="7.28515625" style="159" customWidth="1"/>
    <col min="1540" max="1540" width="10.28515625" style="159" customWidth="1"/>
    <col min="1541" max="1541" width="10.7109375" style="159" customWidth="1"/>
    <col min="1542" max="1542" width="12.7109375" style="159" customWidth="1"/>
    <col min="1543" max="1792" width="9.140625" style="159"/>
    <col min="1793" max="1793" width="7.28515625" style="159" customWidth="1"/>
    <col min="1794" max="1794" width="40.7109375" style="159" customWidth="1"/>
    <col min="1795" max="1795" width="7.28515625" style="159" customWidth="1"/>
    <col min="1796" max="1796" width="10.28515625" style="159" customWidth="1"/>
    <col min="1797" max="1797" width="10.7109375" style="159" customWidth="1"/>
    <col min="1798" max="1798" width="12.7109375" style="159" customWidth="1"/>
    <col min="1799" max="2048" width="9.140625" style="159"/>
    <col min="2049" max="2049" width="7.28515625" style="159" customWidth="1"/>
    <col min="2050" max="2050" width="40.7109375" style="159" customWidth="1"/>
    <col min="2051" max="2051" width="7.28515625" style="159" customWidth="1"/>
    <col min="2052" max="2052" width="10.28515625" style="159" customWidth="1"/>
    <col min="2053" max="2053" width="10.7109375" style="159" customWidth="1"/>
    <col min="2054" max="2054" width="12.7109375" style="159" customWidth="1"/>
    <col min="2055" max="2304" width="9.140625" style="159"/>
    <col min="2305" max="2305" width="7.28515625" style="159" customWidth="1"/>
    <col min="2306" max="2306" width="40.7109375" style="159" customWidth="1"/>
    <col min="2307" max="2307" width="7.28515625" style="159" customWidth="1"/>
    <col min="2308" max="2308" width="10.28515625" style="159" customWidth="1"/>
    <col min="2309" max="2309" width="10.7109375" style="159" customWidth="1"/>
    <col min="2310" max="2310" width="12.7109375" style="159" customWidth="1"/>
    <col min="2311" max="2560" width="9.140625" style="159"/>
    <col min="2561" max="2561" width="7.28515625" style="159" customWidth="1"/>
    <col min="2562" max="2562" width="40.7109375" style="159" customWidth="1"/>
    <col min="2563" max="2563" width="7.28515625" style="159" customWidth="1"/>
    <col min="2564" max="2564" width="10.28515625" style="159" customWidth="1"/>
    <col min="2565" max="2565" width="10.7109375" style="159" customWidth="1"/>
    <col min="2566" max="2566" width="12.7109375" style="159" customWidth="1"/>
    <col min="2567" max="2816" width="9.140625" style="159"/>
    <col min="2817" max="2817" width="7.28515625" style="159" customWidth="1"/>
    <col min="2818" max="2818" width="40.7109375" style="159" customWidth="1"/>
    <col min="2819" max="2819" width="7.28515625" style="159" customWidth="1"/>
    <col min="2820" max="2820" width="10.28515625" style="159" customWidth="1"/>
    <col min="2821" max="2821" width="10.7109375" style="159" customWidth="1"/>
    <col min="2822" max="2822" width="12.7109375" style="159" customWidth="1"/>
    <col min="2823" max="3072" width="9.140625" style="159"/>
    <col min="3073" max="3073" width="7.28515625" style="159" customWidth="1"/>
    <col min="3074" max="3074" width="40.7109375" style="159" customWidth="1"/>
    <col min="3075" max="3075" width="7.28515625" style="159" customWidth="1"/>
    <col min="3076" max="3076" width="10.28515625" style="159" customWidth="1"/>
    <col min="3077" max="3077" width="10.7109375" style="159" customWidth="1"/>
    <col min="3078" max="3078" width="12.7109375" style="159" customWidth="1"/>
    <col min="3079" max="3328" width="9.140625" style="159"/>
    <col min="3329" max="3329" width="7.28515625" style="159" customWidth="1"/>
    <col min="3330" max="3330" width="40.7109375" style="159" customWidth="1"/>
    <col min="3331" max="3331" width="7.28515625" style="159" customWidth="1"/>
    <col min="3332" max="3332" width="10.28515625" style="159" customWidth="1"/>
    <col min="3333" max="3333" width="10.7109375" style="159" customWidth="1"/>
    <col min="3334" max="3334" width="12.7109375" style="159" customWidth="1"/>
    <col min="3335" max="3584" width="9.140625" style="159"/>
    <col min="3585" max="3585" width="7.28515625" style="159" customWidth="1"/>
    <col min="3586" max="3586" width="40.7109375" style="159" customWidth="1"/>
    <col min="3587" max="3587" width="7.28515625" style="159" customWidth="1"/>
    <col min="3588" max="3588" width="10.28515625" style="159" customWidth="1"/>
    <col min="3589" max="3589" width="10.7109375" style="159" customWidth="1"/>
    <col min="3590" max="3590" width="12.7109375" style="159" customWidth="1"/>
    <col min="3591" max="3840" width="9.140625" style="159"/>
    <col min="3841" max="3841" width="7.28515625" style="159" customWidth="1"/>
    <col min="3842" max="3842" width="40.7109375" style="159" customWidth="1"/>
    <col min="3843" max="3843" width="7.28515625" style="159" customWidth="1"/>
    <col min="3844" max="3844" width="10.28515625" style="159" customWidth="1"/>
    <col min="3845" max="3845" width="10.7109375" style="159" customWidth="1"/>
    <col min="3846" max="3846" width="12.7109375" style="159" customWidth="1"/>
    <col min="3847" max="4096" width="9.140625" style="159"/>
    <col min="4097" max="4097" width="7.28515625" style="159" customWidth="1"/>
    <col min="4098" max="4098" width="40.7109375" style="159" customWidth="1"/>
    <col min="4099" max="4099" width="7.28515625" style="159" customWidth="1"/>
    <col min="4100" max="4100" width="10.28515625" style="159" customWidth="1"/>
    <col min="4101" max="4101" width="10.7109375" style="159" customWidth="1"/>
    <col min="4102" max="4102" width="12.7109375" style="159" customWidth="1"/>
    <col min="4103" max="4352" width="9.140625" style="159"/>
    <col min="4353" max="4353" width="7.28515625" style="159" customWidth="1"/>
    <col min="4354" max="4354" width="40.7109375" style="159" customWidth="1"/>
    <col min="4355" max="4355" width="7.28515625" style="159" customWidth="1"/>
    <col min="4356" max="4356" width="10.28515625" style="159" customWidth="1"/>
    <col min="4357" max="4357" width="10.7109375" style="159" customWidth="1"/>
    <col min="4358" max="4358" width="12.7109375" style="159" customWidth="1"/>
    <col min="4359" max="4608" width="9.140625" style="159"/>
    <col min="4609" max="4609" width="7.28515625" style="159" customWidth="1"/>
    <col min="4610" max="4610" width="40.7109375" style="159" customWidth="1"/>
    <col min="4611" max="4611" width="7.28515625" style="159" customWidth="1"/>
    <col min="4612" max="4612" width="10.28515625" style="159" customWidth="1"/>
    <col min="4613" max="4613" width="10.7109375" style="159" customWidth="1"/>
    <col min="4614" max="4614" width="12.7109375" style="159" customWidth="1"/>
    <col min="4615" max="4864" width="9.140625" style="159"/>
    <col min="4865" max="4865" width="7.28515625" style="159" customWidth="1"/>
    <col min="4866" max="4866" width="40.7109375" style="159" customWidth="1"/>
    <col min="4867" max="4867" width="7.28515625" style="159" customWidth="1"/>
    <col min="4868" max="4868" width="10.28515625" style="159" customWidth="1"/>
    <col min="4869" max="4869" width="10.7109375" style="159" customWidth="1"/>
    <col min="4870" max="4870" width="12.7109375" style="159" customWidth="1"/>
    <col min="4871" max="5120" width="9.140625" style="159"/>
    <col min="5121" max="5121" width="7.28515625" style="159" customWidth="1"/>
    <col min="5122" max="5122" width="40.7109375" style="159" customWidth="1"/>
    <col min="5123" max="5123" width="7.28515625" style="159" customWidth="1"/>
    <col min="5124" max="5124" width="10.28515625" style="159" customWidth="1"/>
    <col min="5125" max="5125" width="10.7109375" style="159" customWidth="1"/>
    <col min="5126" max="5126" width="12.7109375" style="159" customWidth="1"/>
    <col min="5127" max="5376" width="9.140625" style="159"/>
    <col min="5377" max="5377" width="7.28515625" style="159" customWidth="1"/>
    <col min="5378" max="5378" width="40.7109375" style="159" customWidth="1"/>
    <col min="5379" max="5379" width="7.28515625" style="159" customWidth="1"/>
    <col min="5380" max="5380" width="10.28515625" style="159" customWidth="1"/>
    <col min="5381" max="5381" width="10.7109375" style="159" customWidth="1"/>
    <col min="5382" max="5382" width="12.7109375" style="159" customWidth="1"/>
    <col min="5383" max="5632" width="9.140625" style="159"/>
    <col min="5633" max="5633" width="7.28515625" style="159" customWidth="1"/>
    <col min="5634" max="5634" width="40.7109375" style="159" customWidth="1"/>
    <col min="5635" max="5635" width="7.28515625" style="159" customWidth="1"/>
    <col min="5636" max="5636" width="10.28515625" style="159" customWidth="1"/>
    <col min="5637" max="5637" width="10.7109375" style="159" customWidth="1"/>
    <col min="5638" max="5638" width="12.7109375" style="159" customWidth="1"/>
    <col min="5639" max="5888" width="9.140625" style="159"/>
    <col min="5889" max="5889" width="7.28515625" style="159" customWidth="1"/>
    <col min="5890" max="5890" width="40.7109375" style="159" customWidth="1"/>
    <col min="5891" max="5891" width="7.28515625" style="159" customWidth="1"/>
    <col min="5892" max="5892" width="10.28515625" style="159" customWidth="1"/>
    <col min="5893" max="5893" width="10.7109375" style="159" customWidth="1"/>
    <col min="5894" max="5894" width="12.7109375" style="159" customWidth="1"/>
    <col min="5895" max="6144" width="9.140625" style="159"/>
    <col min="6145" max="6145" width="7.28515625" style="159" customWidth="1"/>
    <col min="6146" max="6146" width="40.7109375" style="159" customWidth="1"/>
    <col min="6147" max="6147" width="7.28515625" style="159" customWidth="1"/>
    <col min="6148" max="6148" width="10.28515625" style="159" customWidth="1"/>
    <col min="6149" max="6149" width="10.7109375" style="159" customWidth="1"/>
    <col min="6150" max="6150" width="12.7109375" style="159" customWidth="1"/>
    <col min="6151" max="6400" width="9.140625" style="159"/>
    <col min="6401" max="6401" width="7.28515625" style="159" customWidth="1"/>
    <col min="6402" max="6402" width="40.7109375" style="159" customWidth="1"/>
    <col min="6403" max="6403" width="7.28515625" style="159" customWidth="1"/>
    <col min="6404" max="6404" width="10.28515625" style="159" customWidth="1"/>
    <col min="6405" max="6405" width="10.7109375" style="159" customWidth="1"/>
    <col min="6406" max="6406" width="12.7109375" style="159" customWidth="1"/>
    <col min="6407" max="6656" width="9.140625" style="159"/>
    <col min="6657" max="6657" width="7.28515625" style="159" customWidth="1"/>
    <col min="6658" max="6658" width="40.7109375" style="159" customWidth="1"/>
    <col min="6659" max="6659" width="7.28515625" style="159" customWidth="1"/>
    <col min="6660" max="6660" width="10.28515625" style="159" customWidth="1"/>
    <col min="6661" max="6661" width="10.7109375" style="159" customWidth="1"/>
    <col min="6662" max="6662" width="12.7109375" style="159" customWidth="1"/>
    <col min="6663" max="6912" width="9.140625" style="159"/>
    <col min="6913" max="6913" width="7.28515625" style="159" customWidth="1"/>
    <col min="6914" max="6914" width="40.7109375" style="159" customWidth="1"/>
    <col min="6915" max="6915" width="7.28515625" style="159" customWidth="1"/>
    <col min="6916" max="6916" width="10.28515625" style="159" customWidth="1"/>
    <col min="6917" max="6917" width="10.7109375" style="159" customWidth="1"/>
    <col min="6918" max="6918" width="12.7109375" style="159" customWidth="1"/>
    <col min="6919" max="7168" width="9.140625" style="159"/>
    <col min="7169" max="7169" width="7.28515625" style="159" customWidth="1"/>
    <col min="7170" max="7170" width="40.7109375" style="159" customWidth="1"/>
    <col min="7171" max="7171" width="7.28515625" style="159" customWidth="1"/>
    <col min="7172" max="7172" width="10.28515625" style="159" customWidth="1"/>
    <col min="7173" max="7173" width="10.7109375" style="159" customWidth="1"/>
    <col min="7174" max="7174" width="12.7109375" style="159" customWidth="1"/>
    <col min="7175" max="7424" width="9.140625" style="159"/>
    <col min="7425" max="7425" width="7.28515625" style="159" customWidth="1"/>
    <col min="7426" max="7426" width="40.7109375" style="159" customWidth="1"/>
    <col min="7427" max="7427" width="7.28515625" style="159" customWidth="1"/>
    <col min="7428" max="7428" width="10.28515625" style="159" customWidth="1"/>
    <col min="7429" max="7429" width="10.7109375" style="159" customWidth="1"/>
    <col min="7430" max="7430" width="12.7109375" style="159" customWidth="1"/>
    <col min="7431" max="7680" width="9.140625" style="159"/>
    <col min="7681" max="7681" width="7.28515625" style="159" customWidth="1"/>
    <col min="7682" max="7682" width="40.7109375" style="159" customWidth="1"/>
    <col min="7683" max="7683" width="7.28515625" style="159" customWidth="1"/>
    <col min="7684" max="7684" width="10.28515625" style="159" customWidth="1"/>
    <col min="7685" max="7685" width="10.7109375" style="159" customWidth="1"/>
    <col min="7686" max="7686" width="12.7109375" style="159" customWidth="1"/>
    <col min="7687" max="7936" width="9.140625" style="159"/>
    <col min="7937" max="7937" width="7.28515625" style="159" customWidth="1"/>
    <col min="7938" max="7938" width="40.7109375" style="159" customWidth="1"/>
    <col min="7939" max="7939" width="7.28515625" style="159" customWidth="1"/>
    <col min="7940" max="7940" width="10.28515625" style="159" customWidth="1"/>
    <col min="7941" max="7941" width="10.7109375" style="159" customWidth="1"/>
    <col min="7942" max="7942" width="12.7109375" style="159" customWidth="1"/>
    <col min="7943" max="8192" width="9.140625" style="159"/>
    <col min="8193" max="8193" width="7.28515625" style="159" customWidth="1"/>
    <col min="8194" max="8194" width="40.7109375" style="159" customWidth="1"/>
    <col min="8195" max="8195" width="7.28515625" style="159" customWidth="1"/>
    <col min="8196" max="8196" width="10.28515625" style="159" customWidth="1"/>
    <col min="8197" max="8197" width="10.7109375" style="159" customWidth="1"/>
    <col min="8198" max="8198" width="12.7109375" style="159" customWidth="1"/>
    <col min="8199" max="8448" width="9.140625" style="159"/>
    <col min="8449" max="8449" width="7.28515625" style="159" customWidth="1"/>
    <col min="8450" max="8450" width="40.7109375" style="159" customWidth="1"/>
    <col min="8451" max="8451" width="7.28515625" style="159" customWidth="1"/>
    <col min="8452" max="8452" width="10.28515625" style="159" customWidth="1"/>
    <col min="8453" max="8453" width="10.7109375" style="159" customWidth="1"/>
    <col min="8454" max="8454" width="12.7109375" style="159" customWidth="1"/>
    <col min="8455" max="8704" width="9.140625" style="159"/>
    <col min="8705" max="8705" width="7.28515625" style="159" customWidth="1"/>
    <col min="8706" max="8706" width="40.7109375" style="159" customWidth="1"/>
    <col min="8707" max="8707" width="7.28515625" style="159" customWidth="1"/>
    <col min="8708" max="8708" width="10.28515625" style="159" customWidth="1"/>
    <col min="8709" max="8709" width="10.7109375" style="159" customWidth="1"/>
    <col min="8710" max="8710" width="12.7109375" style="159" customWidth="1"/>
    <col min="8711" max="8960" width="9.140625" style="159"/>
    <col min="8961" max="8961" width="7.28515625" style="159" customWidth="1"/>
    <col min="8962" max="8962" width="40.7109375" style="159" customWidth="1"/>
    <col min="8963" max="8963" width="7.28515625" style="159" customWidth="1"/>
    <col min="8964" max="8964" width="10.28515625" style="159" customWidth="1"/>
    <col min="8965" max="8965" width="10.7109375" style="159" customWidth="1"/>
    <col min="8966" max="8966" width="12.7109375" style="159" customWidth="1"/>
    <col min="8967" max="9216" width="9.140625" style="159"/>
    <col min="9217" max="9217" width="7.28515625" style="159" customWidth="1"/>
    <col min="9218" max="9218" width="40.7109375" style="159" customWidth="1"/>
    <col min="9219" max="9219" width="7.28515625" style="159" customWidth="1"/>
    <col min="9220" max="9220" width="10.28515625" style="159" customWidth="1"/>
    <col min="9221" max="9221" width="10.7109375" style="159" customWidth="1"/>
    <col min="9222" max="9222" width="12.7109375" style="159" customWidth="1"/>
    <col min="9223" max="9472" width="9.140625" style="159"/>
    <col min="9473" max="9473" width="7.28515625" style="159" customWidth="1"/>
    <col min="9474" max="9474" width="40.7109375" style="159" customWidth="1"/>
    <col min="9475" max="9475" width="7.28515625" style="159" customWidth="1"/>
    <col min="9476" max="9476" width="10.28515625" style="159" customWidth="1"/>
    <col min="9477" max="9477" width="10.7109375" style="159" customWidth="1"/>
    <col min="9478" max="9478" width="12.7109375" style="159" customWidth="1"/>
    <col min="9479" max="9728" width="9.140625" style="159"/>
    <col min="9729" max="9729" width="7.28515625" style="159" customWidth="1"/>
    <col min="9730" max="9730" width="40.7109375" style="159" customWidth="1"/>
    <col min="9731" max="9731" width="7.28515625" style="159" customWidth="1"/>
    <col min="9732" max="9732" width="10.28515625" style="159" customWidth="1"/>
    <col min="9733" max="9733" width="10.7109375" style="159" customWidth="1"/>
    <col min="9734" max="9734" width="12.7109375" style="159" customWidth="1"/>
    <col min="9735" max="9984" width="9.140625" style="159"/>
    <col min="9985" max="9985" width="7.28515625" style="159" customWidth="1"/>
    <col min="9986" max="9986" width="40.7109375" style="159" customWidth="1"/>
    <col min="9987" max="9987" width="7.28515625" style="159" customWidth="1"/>
    <col min="9988" max="9988" width="10.28515625" style="159" customWidth="1"/>
    <col min="9989" max="9989" width="10.7109375" style="159" customWidth="1"/>
    <col min="9990" max="9990" width="12.7109375" style="159" customWidth="1"/>
    <col min="9991" max="10240" width="9.140625" style="159"/>
    <col min="10241" max="10241" width="7.28515625" style="159" customWidth="1"/>
    <col min="10242" max="10242" width="40.7109375" style="159" customWidth="1"/>
    <col min="10243" max="10243" width="7.28515625" style="159" customWidth="1"/>
    <col min="10244" max="10244" width="10.28515625" style="159" customWidth="1"/>
    <col min="10245" max="10245" width="10.7109375" style="159" customWidth="1"/>
    <col min="10246" max="10246" width="12.7109375" style="159" customWidth="1"/>
    <col min="10247" max="10496" width="9.140625" style="159"/>
    <col min="10497" max="10497" width="7.28515625" style="159" customWidth="1"/>
    <col min="10498" max="10498" width="40.7109375" style="159" customWidth="1"/>
    <col min="10499" max="10499" width="7.28515625" style="159" customWidth="1"/>
    <col min="10500" max="10500" width="10.28515625" style="159" customWidth="1"/>
    <col min="10501" max="10501" width="10.7109375" style="159" customWidth="1"/>
    <col min="10502" max="10502" width="12.7109375" style="159" customWidth="1"/>
    <col min="10503" max="10752" width="9.140625" style="159"/>
    <col min="10753" max="10753" width="7.28515625" style="159" customWidth="1"/>
    <col min="10754" max="10754" width="40.7109375" style="159" customWidth="1"/>
    <col min="10755" max="10755" width="7.28515625" style="159" customWidth="1"/>
    <col min="10756" max="10756" width="10.28515625" style="159" customWidth="1"/>
    <col min="10757" max="10757" width="10.7109375" style="159" customWidth="1"/>
    <col min="10758" max="10758" width="12.7109375" style="159" customWidth="1"/>
    <col min="10759" max="11008" width="9.140625" style="159"/>
    <col min="11009" max="11009" width="7.28515625" style="159" customWidth="1"/>
    <col min="11010" max="11010" width="40.7109375" style="159" customWidth="1"/>
    <col min="11011" max="11011" width="7.28515625" style="159" customWidth="1"/>
    <col min="11012" max="11012" width="10.28515625" style="159" customWidth="1"/>
    <col min="11013" max="11013" width="10.7109375" style="159" customWidth="1"/>
    <col min="11014" max="11014" width="12.7109375" style="159" customWidth="1"/>
    <col min="11015" max="11264" width="9.140625" style="159"/>
    <col min="11265" max="11265" width="7.28515625" style="159" customWidth="1"/>
    <col min="11266" max="11266" width="40.7109375" style="159" customWidth="1"/>
    <col min="11267" max="11267" width="7.28515625" style="159" customWidth="1"/>
    <col min="11268" max="11268" width="10.28515625" style="159" customWidth="1"/>
    <col min="11269" max="11269" width="10.7109375" style="159" customWidth="1"/>
    <col min="11270" max="11270" width="12.7109375" style="159" customWidth="1"/>
    <col min="11271" max="11520" width="9.140625" style="159"/>
    <col min="11521" max="11521" width="7.28515625" style="159" customWidth="1"/>
    <col min="11522" max="11522" width="40.7109375" style="159" customWidth="1"/>
    <col min="11523" max="11523" width="7.28515625" style="159" customWidth="1"/>
    <col min="11524" max="11524" width="10.28515625" style="159" customWidth="1"/>
    <col min="11525" max="11525" width="10.7109375" style="159" customWidth="1"/>
    <col min="11526" max="11526" width="12.7109375" style="159" customWidth="1"/>
    <col min="11527" max="11776" width="9.140625" style="159"/>
    <col min="11777" max="11777" width="7.28515625" style="159" customWidth="1"/>
    <col min="11778" max="11778" width="40.7109375" style="159" customWidth="1"/>
    <col min="11779" max="11779" width="7.28515625" style="159" customWidth="1"/>
    <col min="11780" max="11780" width="10.28515625" style="159" customWidth="1"/>
    <col min="11781" max="11781" width="10.7109375" style="159" customWidth="1"/>
    <col min="11782" max="11782" width="12.7109375" style="159" customWidth="1"/>
    <col min="11783" max="12032" width="9.140625" style="159"/>
    <col min="12033" max="12033" width="7.28515625" style="159" customWidth="1"/>
    <col min="12034" max="12034" width="40.7109375" style="159" customWidth="1"/>
    <col min="12035" max="12035" width="7.28515625" style="159" customWidth="1"/>
    <col min="12036" max="12036" width="10.28515625" style="159" customWidth="1"/>
    <col min="12037" max="12037" width="10.7109375" style="159" customWidth="1"/>
    <col min="12038" max="12038" width="12.7109375" style="159" customWidth="1"/>
    <col min="12039" max="12288" width="9.140625" style="159"/>
    <col min="12289" max="12289" width="7.28515625" style="159" customWidth="1"/>
    <col min="12290" max="12290" width="40.7109375" style="159" customWidth="1"/>
    <col min="12291" max="12291" width="7.28515625" style="159" customWidth="1"/>
    <col min="12292" max="12292" width="10.28515625" style="159" customWidth="1"/>
    <col min="12293" max="12293" width="10.7109375" style="159" customWidth="1"/>
    <col min="12294" max="12294" width="12.7109375" style="159" customWidth="1"/>
    <col min="12295" max="12544" width="9.140625" style="159"/>
    <col min="12545" max="12545" width="7.28515625" style="159" customWidth="1"/>
    <col min="12546" max="12546" width="40.7109375" style="159" customWidth="1"/>
    <col min="12547" max="12547" width="7.28515625" style="159" customWidth="1"/>
    <col min="12548" max="12548" width="10.28515625" style="159" customWidth="1"/>
    <col min="12549" max="12549" width="10.7109375" style="159" customWidth="1"/>
    <col min="12550" max="12550" width="12.7109375" style="159" customWidth="1"/>
    <col min="12551" max="12800" width="9.140625" style="159"/>
    <col min="12801" max="12801" width="7.28515625" style="159" customWidth="1"/>
    <col min="12802" max="12802" width="40.7109375" style="159" customWidth="1"/>
    <col min="12803" max="12803" width="7.28515625" style="159" customWidth="1"/>
    <col min="12804" max="12804" width="10.28515625" style="159" customWidth="1"/>
    <col min="12805" max="12805" width="10.7109375" style="159" customWidth="1"/>
    <col min="12806" max="12806" width="12.7109375" style="159" customWidth="1"/>
    <col min="12807" max="13056" width="9.140625" style="159"/>
    <col min="13057" max="13057" width="7.28515625" style="159" customWidth="1"/>
    <col min="13058" max="13058" width="40.7109375" style="159" customWidth="1"/>
    <col min="13059" max="13059" width="7.28515625" style="159" customWidth="1"/>
    <col min="13060" max="13060" width="10.28515625" style="159" customWidth="1"/>
    <col min="13061" max="13061" width="10.7109375" style="159" customWidth="1"/>
    <col min="13062" max="13062" width="12.7109375" style="159" customWidth="1"/>
    <col min="13063" max="13312" width="9.140625" style="159"/>
    <col min="13313" max="13313" width="7.28515625" style="159" customWidth="1"/>
    <col min="13314" max="13314" width="40.7109375" style="159" customWidth="1"/>
    <col min="13315" max="13315" width="7.28515625" style="159" customWidth="1"/>
    <col min="13316" max="13316" width="10.28515625" style="159" customWidth="1"/>
    <col min="13317" max="13317" width="10.7109375" style="159" customWidth="1"/>
    <col min="13318" max="13318" width="12.7109375" style="159" customWidth="1"/>
    <col min="13319" max="13568" width="9.140625" style="159"/>
    <col min="13569" max="13569" width="7.28515625" style="159" customWidth="1"/>
    <col min="13570" max="13570" width="40.7109375" style="159" customWidth="1"/>
    <col min="13571" max="13571" width="7.28515625" style="159" customWidth="1"/>
    <col min="13572" max="13572" width="10.28515625" style="159" customWidth="1"/>
    <col min="13573" max="13573" width="10.7109375" style="159" customWidth="1"/>
    <col min="13574" max="13574" width="12.7109375" style="159" customWidth="1"/>
    <col min="13575" max="13824" width="9.140625" style="159"/>
    <col min="13825" max="13825" width="7.28515625" style="159" customWidth="1"/>
    <col min="13826" max="13826" width="40.7109375" style="159" customWidth="1"/>
    <col min="13827" max="13827" width="7.28515625" style="159" customWidth="1"/>
    <col min="13828" max="13828" width="10.28515625" style="159" customWidth="1"/>
    <col min="13829" max="13829" width="10.7109375" style="159" customWidth="1"/>
    <col min="13830" max="13830" width="12.7109375" style="159" customWidth="1"/>
    <col min="13831" max="14080" width="9.140625" style="159"/>
    <col min="14081" max="14081" width="7.28515625" style="159" customWidth="1"/>
    <col min="14082" max="14082" width="40.7109375" style="159" customWidth="1"/>
    <col min="14083" max="14083" width="7.28515625" style="159" customWidth="1"/>
    <col min="14084" max="14084" width="10.28515625" style="159" customWidth="1"/>
    <col min="14085" max="14085" width="10.7109375" style="159" customWidth="1"/>
    <col min="14086" max="14086" width="12.7109375" style="159" customWidth="1"/>
    <col min="14087" max="14336" width="9.140625" style="159"/>
    <col min="14337" max="14337" width="7.28515625" style="159" customWidth="1"/>
    <col min="14338" max="14338" width="40.7109375" style="159" customWidth="1"/>
    <col min="14339" max="14339" width="7.28515625" style="159" customWidth="1"/>
    <col min="14340" max="14340" width="10.28515625" style="159" customWidth="1"/>
    <col min="14341" max="14341" width="10.7109375" style="159" customWidth="1"/>
    <col min="14342" max="14342" width="12.7109375" style="159" customWidth="1"/>
    <col min="14343" max="14592" width="9.140625" style="159"/>
    <col min="14593" max="14593" width="7.28515625" style="159" customWidth="1"/>
    <col min="14594" max="14594" width="40.7109375" style="159" customWidth="1"/>
    <col min="14595" max="14595" width="7.28515625" style="159" customWidth="1"/>
    <col min="14596" max="14596" width="10.28515625" style="159" customWidth="1"/>
    <col min="14597" max="14597" width="10.7109375" style="159" customWidth="1"/>
    <col min="14598" max="14598" width="12.7109375" style="159" customWidth="1"/>
    <col min="14599" max="14848" width="9.140625" style="159"/>
    <col min="14849" max="14849" width="7.28515625" style="159" customWidth="1"/>
    <col min="14850" max="14850" width="40.7109375" style="159" customWidth="1"/>
    <col min="14851" max="14851" width="7.28515625" style="159" customWidth="1"/>
    <col min="14852" max="14852" width="10.28515625" style="159" customWidth="1"/>
    <col min="14853" max="14853" width="10.7109375" style="159" customWidth="1"/>
    <col min="14854" max="14854" width="12.7109375" style="159" customWidth="1"/>
    <col min="14855" max="15104" width="9.140625" style="159"/>
    <col min="15105" max="15105" width="7.28515625" style="159" customWidth="1"/>
    <col min="15106" max="15106" width="40.7109375" style="159" customWidth="1"/>
    <col min="15107" max="15107" width="7.28515625" style="159" customWidth="1"/>
    <col min="15108" max="15108" width="10.28515625" style="159" customWidth="1"/>
    <col min="15109" max="15109" width="10.7109375" style="159" customWidth="1"/>
    <col min="15110" max="15110" width="12.7109375" style="159" customWidth="1"/>
    <col min="15111" max="15360" width="9.140625" style="159"/>
    <col min="15361" max="15361" width="7.28515625" style="159" customWidth="1"/>
    <col min="15362" max="15362" width="40.7109375" style="159" customWidth="1"/>
    <col min="15363" max="15363" width="7.28515625" style="159" customWidth="1"/>
    <col min="15364" max="15364" width="10.28515625" style="159" customWidth="1"/>
    <col min="15365" max="15365" width="10.7109375" style="159" customWidth="1"/>
    <col min="15366" max="15366" width="12.7109375" style="159" customWidth="1"/>
    <col min="15367" max="15616" width="9.140625" style="159"/>
    <col min="15617" max="15617" width="7.28515625" style="159" customWidth="1"/>
    <col min="15618" max="15618" width="40.7109375" style="159" customWidth="1"/>
    <col min="15619" max="15619" width="7.28515625" style="159" customWidth="1"/>
    <col min="15620" max="15620" width="10.28515625" style="159" customWidth="1"/>
    <col min="15621" max="15621" width="10.7109375" style="159" customWidth="1"/>
    <col min="15622" max="15622" width="12.7109375" style="159" customWidth="1"/>
    <col min="15623" max="15872" width="9.140625" style="159"/>
    <col min="15873" max="15873" width="7.28515625" style="159" customWidth="1"/>
    <col min="15874" max="15874" width="40.7109375" style="159" customWidth="1"/>
    <col min="15875" max="15875" width="7.28515625" style="159" customWidth="1"/>
    <col min="15876" max="15876" width="10.28515625" style="159" customWidth="1"/>
    <col min="15877" max="15877" width="10.7109375" style="159" customWidth="1"/>
    <col min="15878" max="15878" width="12.7109375" style="159" customWidth="1"/>
    <col min="15879" max="16128" width="9.140625" style="159"/>
    <col min="16129" max="16129" width="7.28515625" style="159" customWidth="1"/>
    <col min="16130" max="16130" width="40.7109375" style="159" customWidth="1"/>
    <col min="16131" max="16131" width="7.28515625" style="159" customWidth="1"/>
    <col min="16132" max="16132" width="10.28515625" style="159" customWidth="1"/>
    <col min="16133" max="16133" width="10.7109375" style="159" customWidth="1"/>
    <col min="16134" max="16134" width="12.7109375" style="159" customWidth="1"/>
    <col min="16135" max="16384" width="9.140625" style="159"/>
  </cols>
  <sheetData>
    <row r="1" spans="1:6">
      <c r="A1" s="154"/>
    </row>
    <row r="2" spans="1:6">
      <c r="A2" s="160" t="s">
        <v>0</v>
      </c>
      <c r="B2" s="161" t="s">
        <v>275</v>
      </c>
    </row>
    <row r="3" spans="1:6">
      <c r="A3" s="154"/>
    </row>
    <row r="4" spans="1:6">
      <c r="B4" s="163" t="s">
        <v>277</v>
      </c>
      <c r="C4" s="164"/>
      <c r="D4" s="165"/>
      <c r="E4" s="166"/>
      <c r="F4" s="167"/>
    </row>
    <row r="5" spans="1:6">
      <c r="A5" s="486"/>
      <c r="B5" s="486"/>
      <c r="C5" s="486"/>
      <c r="D5" s="486"/>
      <c r="E5" s="486"/>
      <c r="F5" s="486"/>
    </row>
    <row r="6" spans="1:6" ht="12" customHeight="1">
      <c r="A6" s="485" t="s">
        <v>278</v>
      </c>
      <c r="B6" s="485"/>
      <c r="C6" s="485"/>
      <c r="D6" s="485"/>
      <c r="E6" s="485"/>
      <c r="F6" s="485"/>
    </row>
    <row r="7" spans="1:6">
      <c r="A7" s="168"/>
      <c r="B7" s="169"/>
      <c r="C7" s="170"/>
      <c r="D7" s="171"/>
      <c r="E7" s="172"/>
      <c r="F7" s="172"/>
    </row>
    <row r="8" spans="1:6" ht="40.5" customHeight="1">
      <c r="A8" s="485" t="s">
        <v>279</v>
      </c>
      <c r="B8" s="485"/>
      <c r="C8" s="485"/>
      <c r="D8" s="485"/>
      <c r="E8" s="485"/>
      <c r="F8" s="485"/>
    </row>
    <row r="9" spans="1:6" ht="13.9" customHeight="1">
      <c r="A9" s="484" t="s">
        <v>280</v>
      </c>
      <c r="B9" s="485"/>
      <c r="C9" s="485"/>
      <c r="D9" s="485"/>
      <c r="E9" s="485"/>
      <c r="F9" s="485"/>
    </row>
    <row r="10" spans="1:6" ht="13.15" customHeight="1">
      <c r="A10" s="484" t="s">
        <v>281</v>
      </c>
      <c r="B10" s="485"/>
      <c r="C10" s="485"/>
      <c r="D10" s="485"/>
      <c r="E10" s="485"/>
      <c r="F10" s="485"/>
    </row>
    <row r="11" spans="1:6" ht="12" customHeight="1">
      <c r="A11" s="484" t="s">
        <v>282</v>
      </c>
      <c r="B11" s="485"/>
      <c r="C11" s="485"/>
      <c r="D11" s="485"/>
      <c r="E11" s="485"/>
      <c r="F11" s="485"/>
    </row>
    <row r="12" spans="1:6" ht="13.9" customHeight="1">
      <c r="A12" s="484" t="s">
        <v>283</v>
      </c>
      <c r="B12" s="485"/>
      <c r="C12" s="485"/>
      <c r="D12" s="485"/>
      <c r="E12" s="485"/>
      <c r="F12" s="485"/>
    </row>
    <row r="13" spans="1:6" ht="13.9" customHeight="1">
      <c r="A13" s="484" t="s">
        <v>284</v>
      </c>
      <c r="B13" s="485"/>
      <c r="C13" s="485"/>
      <c r="D13" s="485"/>
      <c r="E13" s="485"/>
      <c r="F13" s="485"/>
    </row>
    <row r="14" spans="1:6" ht="15" customHeight="1">
      <c r="A14" s="484" t="s">
        <v>285</v>
      </c>
      <c r="B14" s="485"/>
      <c r="C14" s="485"/>
      <c r="D14" s="485"/>
      <c r="E14" s="485"/>
      <c r="F14" s="485"/>
    </row>
    <row r="15" spans="1:6" ht="13.9" customHeight="1">
      <c r="A15" s="484" t="s">
        <v>286</v>
      </c>
      <c r="B15" s="485"/>
      <c r="C15" s="485"/>
      <c r="D15" s="485"/>
      <c r="E15" s="485"/>
      <c r="F15" s="485"/>
    </row>
    <row r="16" spans="1:6" ht="12" customHeight="1">
      <c r="A16" s="484" t="s">
        <v>287</v>
      </c>
      <c r="B16" s="485"/>
      <c r="C16" s="485"/>
      <c r="D16" s="485"/>
      <c r="E16" s="485"/>
      <c r="F16" s="485"/>
    </row>
    <row r="17" spans="1:6" ht="15" customHeight="1">
      <c r="A17" s="484" t="s">
        <v>288</v>
      </c>
      <c r="B17" s="485"/>
      <c r="C17" s="485"/>
      <c r="D17" s="485"/>
      <c r="E17" s="485"/>
      <c r="F17" s="485"/>
    </row>
    <row r="18" spans="1:6">
      <c r="A18" s="153"/>
      <c r="B18" s="173"/>
      <c r="C18" s="170"/>
      <c r="D18" s="171"/>
      <c r="E18" s="153"/>
      <c r="F18" s="153"/>
    </row>
    <row r="19" spans="1:6" ht="28.15" customHeight="1">
      <c r="A19" s="485" t="s">
        <v>289</v>
      </c>
      <c r="B19" s="485"/>
      <c r="C19" s="485"/>
      <c r="D19" s="485"/>
      <c r="E19" s="485"/>
      <c r="F19" s="485"/>
    </row>
    <row r="20" spans="1:6">
      <c r="A20" s="153"/>
      <c r="B20" s="173"/>
      <c r="C20" s="170"/>
      <c r="D20" s="171"/>
      <c r="E20" s="153"/>
      <c r="F20" s="153"/>
    </row>
    <row r="21" spans="1:6" ht="102" customHeight="1">
      <c r="A21" s="485" t="s">
        <v>290</v>
      </c>
      <c r="B21" s="485"/>
      <c r="C21" s="485"/>
      <c r="D21" s="485"/>
      <c r="E21" s="485"/>
      <c r="F21" s="485"/>
    </row>
    <row r="22" spans="1:6" ht="27.6" customHeight="1">
      <c r="A22" s="485" t="s">
        <v>291</v>
      </c>
      <c r="B22" s="485"/>
      <c r="C22" s="485"/>
      <c r="D22" s="485"/>
      <c r="E22" s="485"/>
      <c r="F22" s="485"/>
    </row>
    <row r="23" spans="1:6" ht="13.15" customHeight="1">
      <c r="A23" s="485" t="s">
        <v>292</v>
      </c>
      <c r="B23" s="485"/>
      <c r="C23" s="485"/>
      <c r="D23" s="485"/>
      <c r="E23" s="485"/>
      <c r="F23" s="485"/>
    </row>
    <row r="24" spans="1:6" ht="12.75" customHeight="1">
      <c r="A24" s="485" t="s">
        <v>63</v>
      </c>
      <c r="B24" s="488"/>
      <c r="C24" s="170"/>
      <c r="D24" s="171"/>
      <c r="E24" s="172"/>
      <c r="F24" s="172"/>
    </row>
    <row r="25" spans="1:6">
      <c r="A25" s="485" t="s">
        <v>293</v>
      </c>
      <c r="B25" s="485"/>
      <c r="C25" s="485"/>
      <c r="D25" s="487"/>
      <c r="E25" s="487"/>
      <c r="F25" s="485"/>
    </row>
    <row r="26" spans="1:6" ht="12" customHeight="1">
      <c r="A26" s="485" t="s">
        <v>294</v>
      </c>
      <c r="B26" s="485"/>
      <c r="C26" s="485"/>
      <c r="D26" s="485"/>
      <c r="E26" s="485"/>
      <c r="F26" s="485"/>
    </row>
    <row r="27" spans="1:6" ht="12" customHeight="1">
      <c r="A27" s="485" t="s">
        <v>295</v>
      </c>
      <c r="B27" s="485"/>
      <c r="C27" s="485"/>
      <c r="D27" s="485"/>
      <c r="E27" s="485"/>
      <c r="F27" s="485"/>
    </row>
    <row r="28" spans="1:6" ht="13.9" customHeight="1">
      <c r="A28" s="485" t="s">
        <v>296</v>
      </c>
      <c r="B28" s="485"/>
      <c r="C28" s="485"/>
      <c r="D28" s="485"/>
      <c r="E28" s="485"/>
      <c r="F28" s="485"/>
    </row>
    <row r="29" spans="1:6" ht="14.45" customHeight="1">
      <c r="A29" s="485" t="s">
        <v>297</v>
      </c>
      <c r="B29" s="485"/>
      <c r="C29" s="485"/>
      <c r="D29" s="485"/>
      <c r="E29" s="485"/>
      <c r="F29" s="485"/>
    </row>
    <row r="30" spans="1:6" ht="14.45" customHeight="1">
      <c r="A30" s="485" t="s">
        <v>60</v>
      </c>
      <c r="B30" s="485"/>
      <c r="C30" s="485"/>
      <c r="D30" s="485"/>
      <c r="E30" s="485"/>
      <c r="F30" s="485"/>
    </row>
    <row r="31" spans="1:6" ht="14.45" customHeight="1">
      <c r="A31" s="485" t="s">
        <v>61</v>
      </c>
      <c r="B31" s="485"/>
      <c r="C31" s="485"/>
      <c r="D31" s="485"/>
      <c r="E31" s="485"/>
      <c r="F31" s="485"/>
    </row>
    <row r="32" spans="1:6" ht="15.6" customHeight="1">
      <c r="A32" s="485" t="s">
        <v>62</v>
      </c>
      <c r="B32" s="485"/>
      <c r="C32" s="485"/>
      <c r="D32" s="485"/>
      <c r="E32" s="485"/>
      <c r="F32" s="485"/>
    </row>
    <row r="33" spans="1:6" ht="15.6" customHeight="1">
      <c r="A33" s="485" t="s">
        <v>298</v>
      </c>
      <c r="B33" s="485"/>
      <c r="C33" s="485"/>
      <c r="D33" s="485"/>
      <c r="E33" s="485"/>
      <c r="F33" s="485"/>
    </row>
    <row r="34" spans="1:6" ht="18" customHeight="1">
      <c r="A34" s="485" t="s">
        <v>174</v>
      </c>
      <c r="B34" s="485"/>
      <c r="C34" s="485"/>
      <c r="D34" s="485"/>
      <c r="E34" s="485"/>
      <c r="F34" s="485"/>
    </row>
    <row r="35" spans="1:6">
      <c r="A35" s="153"/>
      <c r="B35" s="169"/>
      <c r="C35" s="170"/>
      <c r="D35" s="171"/>
      <c r="E35" s="153"/>
      <c r="F35" s="153"/>
    </row>
    <row r="36" spans="1:6" ht="12" customHeight="1">
      <c r="A36" s="485" t="s">
        <v>299</v>
      </c>
      <c r="B36" s="485"/>
      <c r="C36" s="485"/>
      <c r="D36" s="485"/>
      <c r="E36" s="485"/>
      <c r="F36" s="485"/>
    </row>
    <row r="37" spans="1:6">
      <c r="A37" s="153"/>
      <c r="B37" s="169"/>
      <c r="C37" s="170"/>
      <c r="D37" s="171"/>
      <c r="E37" s="153"/>
      <c r="F37" s="153"/>
    </row>
    <row r="38" spans="1:6" ht="30" customHeight="1">
      <c r="A38" s="485" t="s">
        <v>300</v>
      </c>
      <c r="B38" s="485"/>
      <c r="C38" s="485"/>
      <c r="D38" s="485"/>
      <c r="E38" s="485"/>
      <c r="F38" s="485"/>
    </row>
    <row r="39" spans="1:6" ht="13.15" customHeight="1">
      <c r="A39" s="484" t="s">
        <v>301</v>
      </c>
      <c r="B39" s="485"/>
      <c r="C39" s="485"/>
      <c r="D39" s="485"/>
      <c r="E39" s="485"/>
      <c r="F39" s="485"/>
    </row>
    <row r="40" spans="1:6" ht="12" customHeight="1">
      <c r="A40" s="485" t="s">
        <v>302</v>
      </c>
      <c r="B40" s="485"/>
      <c r="C40" s="485"/>
      <c r="D40" s="485"/>
      <c r="E40" s="485"/>
      <c r="F40" s="485"/>
    </row>
    <row r="41" spans="1:6" ht="12" customHeight="1">
      <c r="A41" s="485" t="s">
        <v>303</v>
      </c>
      <c r="B41" s="485"/>
      <c r="C41" s="485"/>
      <c r="D41" s="485"/>
      <c r="E41" s="485"/>
      <c r="F41" s="485"/>
    </row>
    <row r="42" spans="1:6" ht="12" customHeight="1">
      <c r="A42" s="485" t="s">
        <v>304</v>
      </c>
      <c r="B42" s="485"/>
      <c r="C42" s="485"/>
      <c r="D42" s="485"/>
      <c r="E42" s="485"/>
      <c r="F42" s="485"/>
    </row>
    <row r="43" spans="1:6" ht="12" customHeight="1">
      <c r="A43" s="485" t="s">
        <v>305</v>
      </c>
      <c r="B43" s="485"/>
      <c r="C43" s="485"/>
      <c r="D43" s="485"/>
      <c r="E43" s="485"/>
      <c r="F43" s="485"/>
    </row>
    <row r="44" spans="1:6">
      <c r="A44" s="115" t="s">
        <v>306</v>
      </c>
      <c r="B44" s="169"/>
      <c r="C44" s="174"/>
      <c r="D44" s="175"/>
      <c r="E44" s="94"/>
      <c r="F44" s="94"/>
    </row>
    <row r="45" spans="1:6">
      <c r="A45" s="115" t="s">
        <v>307</v>
      </c>
      <c r="B45" s="169"/>
      <c r="C45" s="174"/>
      <c r="D45" s="175"/>
      <c r="E45" s="94"/>
      <c r="F45" s="94"/>
    </row>
    <row r="46" spans="1:6">
      <c r="A46" s="94"/>
      <c r="B46" s="169"/>
      <c r="C46" s="174"/>
      <c r="D46" s="175"/>
      <c r="E46" s="94"/>
      <c r="F46" s="94"/>
    </row>
    <row r="47" spans="1:6">
      <c r="A47" s="94" t="s">
        <v>308</v>
      </c>
      <c r="B47" s="169"/>
      <c r="C47" s="174"/>
      <c r="D47" s="175"/>
      <c r="E47" s="176"/>
      <c r="F47" s="176"/>
    </row>
    <row r="48" spans="1:6">
      <c r="A48" s="115" t="s">
        <v>309</v>
      </c>
      <c r="B48" s="169"/>
      <c r="C48" s="174"/>
      <c r="D48" s="175"/>
      <c r="E48" s="94"/>
      <c r="F48" s="94"/>
    </row>
    <row r="49" spans="1:6">
      <c r="A49" s="115" t="s">
        <v>310</v>
      </c>
      <c r="B49" s="169"/>
      <c r="C49" s="174"/>
      <c r="D49" s="175"/>
      <c r="E49" s="94"/>
      <c r="F49" s="94"/>
    </row>
    <row r="50" spans="1:6">
      <c r="A50" s="115" t="s">
        <v>311</v>
      </c>
      <c r="B50" s="169"/>
      <c r="C50" s="174"/>
      <c r="D50" s="175"/>
      <c r="E50" s="94"/>
      <c r="F50" s="94"/>
    </row>
    <row r="51" spans="1:6">
      <c r="A51" s="115" t="s">
        <v>312</v>
      </c>
      <c r="B51" s="169"/>
      <c r="C51" s="174"/>
      <c r="D51" s="175"/>
      <c r="E51" s="94"/>
      <c r="F51" s="94"/>
    </row>
    <row r="52" spans="1:6">
      <c r="A52" s="115" t="s">
        <v>313</v>
      </c>
      <c r="B52" s="169"/>
      <c r="C52" s="174"/>
      <c r="D52" s="175"/>
      <c r="E52" s="94"/>
      <c r="F52" s="94"/>
    </row>
    <row r="53" spans="1:6">
      <c r="A53" s="115" t="s">
        <v>314</v>
      </c>
      <c r="B53" s="169"/>
      <c r="C53" s="174"/>
      <c r="D53" s="175"/>
      <c r="E53" s="94"/>
      <c r="F53" s="94"/>
    </row>
    <row r="54" spans="1:6">
      <c r="A54" s="115" t="s">
        <v>315</v>
      </c>
      <c r="B54" s="169"/>
      <c r="C54" s="174"/>
      <c r="D54" s="175"/>
      <c r="E54" s="94"/>
      <c r="F54" s="94"/>
    </row>
    <row r="55" spans="1:6">
      <c r="A55" s="115" t="s">
        <v>316</v>
      </c>
      <c r="B55" s="169"/>
      <c r="C55" s="174"/>
      <c r="D55" s="175"/>
      <c r="E55" s="94"/>
      <c r="F55" s="94"/>
    </row>
    <row r="56" spans="1:6">
      <c r="A56" s="115" t="s">
        <v>317</v>
      </c>
      <c r="B56" s="169"/>
      <c r="C56" s="174"/>
      <c r="D56" s="175"/>
      <c r="E56" s="94"/>
      <c r="F56" s="94"/>
    </row>
    <row r="57" spans="1:6">
      <c r="A57" s="115" t="s">
        <v>318</v>
      </c>
      <c r="B57" s="169"/>
      <c r="C57" s="174"/>
      <c r="D57" s="175"/>
      <c r="E57" s="94"/>
      <c r="F57" s="94"/>
    </row>
    <row r="58" spans="1:6">
      <c r="A58" s="115" t="s">
        <v>319</v>
      </c>
      <c r="B58" s="169"/>
      <c r="C58" s="174"/>
      <c r="D58" s="175"/>
      <c r="E58" s="94"/>
      <c r="F58" s="94"/>
    </row>
    <row r="59" spans="1:6">
      <c r="A59" s="115" t="s">
        <v>320</v>
      </c>
      <c r="B59" s="169"/>
      <c r="C59" s="174"/>
      <c r="D59" s="175"/>
      <c r="E59" s="94"/>
      <c r="F59" s="94"/>
    </row>
    <row r="60" spans="1:6">
      <c r="A60" s="115" t="s">
        <v>321</v>
      </c>
      <c r="B60" s="169"/>
      <c r="C60" s="174"/>
      <c r="D60" s="175"/>
      <c r="E60" s="94"/>
      <c r="F60" s="94"/>
    </row>
    <row r="61" spans="1:6">
      <c r="A61" s="115" t="s">
        <v>322</v>
      </c>
      <c r="B61" s="169"/>
      <c r="C61" s="174"/>
      <c r="D61" s="175"/>
      <c r="E61" s="94"/>
      <c r="F61" s="94"/>
    </row>
    <row r="62" spans="1:6">
      <c r="A62" s="115" t="s">
        <v>323</v>
      </c>
      <c r="B62" s="169"/>
      <c r="C62" s="174"/>
      <c r="D62" s="175"/>
      <c r="E62" s="94"/>
      <c r="F62" s="94"/>
    </row>
    <row r="63" spans="1:6">
      <c r="A63" s="115" t="s">
        <v>324</v>
      </c>
      <c r="B63" s="169"/>
      <c r="C63" s="174"/>
      <c r="D63" s="175"/>
      <c r="E63" s="94"/>
      <c r="F63" s="94"/>
    </row>
    <row r="64" spans="1:6">
      <c r="A64" s="115" t="s">
        <v>325</v>
      </c>
      <c r="B64" s="169"/>
      <c r="C64" s="174"/>
      <c r="D64" s="175"/>
      <c r="E64" s="94"/>
      <c r="F64" s="94"/>
    </row>
    <row r="65" spans="1:6">
      <c r="A65" s="94"/>
      <c r="B65" s="169"/>
      <c r="C65" s="174"/>
      <c r="D65" s="175"/>
      <c r="E65" s="94"/>
      <c r="F65" s="94"/>
    </row>
    <row r="66" spans="1:6">
      <c r="A66" s="485" t="s">
        <v>326</v>
      </c>
      <c r="B66" s="485"/>
      <c r="C66" s="485"/>
      <c r="D66" s="485"/>
      <c r="E66" s="485"/>
      <c r="F66" s="485"/>
    </row>
    <row r="67" spans="1:6" ht="69" customHeight="1">
      <c r="A67" s="485" t="s">
        <v>327</v>
      </c>
      <c r="B67" s="485"/>
      <c r="C67" s="485"/>
      <c r="D67" s="485"/>
      <c r="E67" s="485"/>
      <c r="F67" s="485"/>
    </row>
    <row r="68" spans="1:6">
      <c r="A68" s="94" t="s">
        <v>292</v>
      </c>
      <c r="B68" s="169"/>
      <c r="C68" s="174"/>
      <c r="D68" s="175"/>
      <c r="E68" s="176"/>
      <c r="F68" s="176"/>
    </row>
    <row r="69" spans="1:6">
      <c r="A69" s="94" t="s">
        <v>63</v>
      </c>
      <c r="B69" s="169"/>
      <c r="C69" s="174"/>
      <c r="D69" s="175"/>
      <c r="E69" s="94"/>
      <c r="F69" s="94"/>
    </row>
    <row r="70" spans="1:6">
      <c r="A70" s="94" t="s">
        <v>328</v>
      </c>
      <c r="B70" s="169"/>
      <c r="C70" s="174"/>
      <c r="D70" s="175"/>
      <c r="E70" s="94"/>
      <c r="F70" s="94"/>
    </row>
    <row r="71" spans="1:6">
      <c r="A71" s="94" t="s">
        <v>329</v>
      </c>
      <c r="B71" s="169"/>
      <c r="C71" s="174"/>
      <c r="D71" s="175"/>
      <c r="E71" s="94"/>
      <c r="F71" s="94"/>
    </row>
    <row r="72" spans="1:6">
      <c r="A72" s="94" t="s">
        <v>330</v>
      </c>
      <c r="B72" s="169"/>
      <c r="C72" s="174"/>
      <c r="D72" s="175"/>
      <c r="E72" s="94"/>
      <c r="F72" s="94"/>
    </row>
    <row r="73" spans="1:6">
      <c r="A73" s="94" t="s">
        <v>331</v>
      </c>
      <c r="B73" s="169"/>
      <c r="C73" s="174"/>
      <c r="D73" s="175"/>
      <c r="E73" s="94"/>
      <c r="F73" s="94"/>
    </row>
    <row r="74" spans="1:6">
      <c r="A74" s="94" t="s">
        <v>332</v>
      </c>
      <c r="B74" s="169"/>
      <c r="C74" s="174"/>
      <c r="D74" s="175"/>
      <c r="E74" s="94"/>
      <c r="F74" s="94"/>
    </row>
    <row r="75" spans="1:6">
      <c r="A75" s="94" t="s">
        <v>333</v>
      </c>
      <c r="B75" s="169"/>
      <c r="C75" s="174"/>
      <c r="D75" s="175"/>
      <c r="E75" s="94"/>
      <c r="F75" s="94"/>
    </row>
    <row r="76" spans="1:6">
      <c r="A76" s="94" t="s">
        <v>60</v>
      </c>
      <c r="B76" s="169"/>
      <c r="C76" s="174"/>
      <c r="D76" s="175"/>
      <c r="E76" s="94"/>
      <c r="F76" s="94"/>
    </row>
    <row r="77" spans="1:6">
      <c r="A77" s="94" t="s">
        <v>334</v>
      </c>
      <c r="B77" s="169"/>
      <c r="C77" s="174"/>
      <c r="D77" s="175"/>
      <c r="E77" s="94"/>
      <c r="F77" s="94"/>
    </row>
    <row r="78" spans="1:6">
      <c r="A78" s="94" t="s">
        <v>62</v>
      </c>
      <c r="B78" s="169"/>
      <c r="C78" s="174"/>
      <c r="D78" s="175"/>
      <c r="E78" s="94"/>
      <c r="F78" s="94"/>
    </row>
    <row r="79" spans="1:6">
      <c r="A79" s="94" t="s">
        <v>335</v>
      </c>
      <c r="B79" s="169"/>
      <c r="C79" s="174"/>
      <c r="D79" s="175"/>
      <c r="E79" s="94"/>
      <c r="F79" s="94"/>
    </row>
    <row r="80" spans="1:6">
      <c r="A80" s="177"/>
      <c r="B80" s="178"/>
      <c r="C80" s="179"/>
      <c r="D80" s="180"/>
      <c r="E80" s="181"/>
      <c r="F80" s="181"/>
    </row>
    <row r="81" spans="1:6">
      <c r="A81" s="182" t="s">
        <v>88</v>
      </c>
      <c r="B81" s="183" t="s">
        <v>87</v>
      </c>
      <c r="C81" s="184" t="s">
        <v>89</v>
      </c>
      <c r="D81" s="185" t="s">
        <v>90</v>
      </c>
      <c r="E81" s="186" t="s">
        <v>91</v>
      </c>
      <c r="F81" s="187" t="s">
        <v>92</v>
      </c>
    </row>
    <row r="82" spans="1:6">
      <c r="A82" s="188"/>
      <c r="B82" s="189"/>
      <c r="C82" s="149"/>
      <c r="D82" s="190"/>
      <c r="E82" s="150"/>
      <c r="F82" s="149"/>
    </row>
    <row r="83" spans="1:6">
      <c r="A83" s="427"/>
      <c r="B83" s="411" t="s">
        <v>336</v>
      </c>
      <c r="C83" s="428"/>
      <c r="D83" s="429"/>
      <c r="E83" s="430"/>
      <c r="F83" s="430"/>
    </row>
    <row r="84" spans="1:6">
      <c r="A84" s="427"/>
      <c r="B84" s="411"/>
      <c r="C84" s="428"/>
      <c r="D84" s="429"/>
      <c r="E84" s="430"/>
      <c r="F84" s="430"/>
    </row>
    <row r="85" spans="1:6">
      <c r="A85" s="431" t="s">
        <v>85</v>
      </c>
      <c r="B85" s="408" t="s">
        <v>540</v>
      </c>
      <c r="C85" s="428"/>
      <c r="D85" s="432"/>
      <c r="E85" s="433"/>
      <c r="F85" s="433"/>
    </row>
    <row r="86" spans="1:6" ht="140.25">
      <c r="A86" s="196"/>
      <c r="B86" s="426" t="s">
        <v>609</v>
      </c>
      <c r="C86" s="428"/>
      <c r="D86" s="434"/>
      <c r="E86" s="433"/>
      <c r="F86" s="433"/>
    </row>
    <row r="87" spans="1:6">
      <c r="A87" s="431"/>
      <c r="B87" s="435"/>
      <c r="C87" s="325" t="s">
        <v>59</v>
      </c>
      <c r="D87" s="197">
        <v>248</v>
      </c>
      <c r="E87" s="436"/>
      <c r="F87" s="437">
        <f t="shared" ref="F87" si="0">SUM(D87*E87)</f>
        <v>0</v>
      </c>
    </row>
    <row r="88" spans="1:6">
      <c r="A88" s="431"/>
      <c r="B88" s="435"/>
      <c r="C88" s="325"/>
      <c r="D88" s="197"/>
      <c r="E88" s="436"/>
      <c r="F88" s="437"/>
    </row>
    <row r="89" spans="1:6">
      <c r="A89" s="431" t="s">
        <v>86</v>
      </c>
      <c r="B89" s="324" t="s">
        <v>541</v>
      </c>
      <c r="C89" s="325"/>
      <c r="D89" s="197"/>
      <c r="E89" s="436"/>
      <c r="F89" s="437"/>
    </row>
    <row r="90" spans="1:6" ht="114.75">
      <c r="A90" s="431"/>
      <c r="B90" s="279" t="s">
        <v>542</v>
      </c>
      <c r="C90" s="325"/>
      <c r="D90" s="197"/>
      <c r="E90" s="436"/>
      <c r="F90" s="437"/>
    </row>
    <row r="91" spans="1:6">
      <c r="A91" s="431"/>
      <c r="B91" s="435"/>
      <c r="C91" s="325" t="s">
        <v>59</v>
      </c>
      <c r="D91" s="197">
        <v>182</v>
      </c>
      <c r="E91" s="436"/>
      <c r="F91" s="437">
        <f t="shared" ref="F91" si="1">SUM(D91*E91)</f>
        <v>0</v>
      </c>
    </row>
    <row r="92" spans="1:6">
      <c r="A92" s="431"/>
      <c r="B92" s="427"/>
      <c r="C92" s="428"/>
      <c r="D92" s="434"/>
      <c r="E92" s="433"/>
      <c r="F92" s="433"/>
    </row>
    <row r="93" spans="1:6">
      <c r="A93" s="431" t="s">
        <v>114</v>
      </c>
      <c r="B93" s="324" t="s">
        <v>544</v>
      </c>
      <c r="C93" s="428"/>
      <c r="D93" s="434"/>
      <c r="E93" s="433"/>
      <c r="F93" s="433"/>
    </row>
    <row r="94" spans="1:6" ht="255">
      <c r="A94" s="410"/>
      <c r="B94" s="279" t="s">
        <v>610</v>
      </c>
      <c r="C94" s="428"/>
      <c r="D94" s="432"/>
      <c r="E94" s="438"/>
      <c r="F94" s="433"/>
    </row>
    <row r="95" spans="1:6" ht="165.75">
      <c r="A95" s="431"/>
      <c r="B95" s="279" t="s">
        <v>515</v>
      </c>
      <c r="C95" s="101"/>
      <c r="D95" s="107"/>
      <c r="E95" s="316"/>
      <c r="F95" s="317"/>
    </row>
    <row r="96" spans="1:6">
      <c r="A96" s="196"/>
      <c r="B96" s="196"/>
      <c r="C96" s="325" t="s">
        <v>59</v>
      </c>
      <c r="D96" s="197">
        <v>88</v>
      </c>
      <c r="E96" s="436"/>
      <c r="F96" s="437">
        <f t="shared" ref="F96" si="2">SUM(D96*E96)</f>
        <v>0</v>
      </c>
    </row>
    <row r="97" spans="1:6">
      <c r="B97" s="439"/>
      <c r="C97" s="325"/>
    </row>
    <row r="98" spans="1:6">
      <c r="A98" s="431" t="s">
        <v>115</v>
      </c>
      <c r="B98" s="324" t="s">
        <v>545</v>
      </c>
      <c r="C98" s="325"/>
    </row>
    <row r="99" spans="1:6" ht="114.75">
      <c r="B99" s="454" t="s">
        <v>613</v>
      </c>
      <c r="C99" s="325"/>
    </row>
    <row r="100" spans="1:6">
      <c r="B100" s="427"/>
      <c r="C100" s="325" t="s">
        <v>59</v>
      </c>
      <c r="D100" s="197">
        <v>82</v>
      </c>
      <c r="E100" s="436"/>
      <c r="F100" s="437">
        <f t="shared" ref="F100" si="3">SUM(D100*E100)</f>
        <v>0</v>
      </c>
    </row>
    <row r="101" spans="1:6">
      <c r="B101" s="427"/>
      <c r="C101" s="73"/>
      <c r="D101" s="90"/>
      <c r="E101" s="316"/>
      <c r="F101" s="317"/>
    </row>
    <row r="102" spans="1:6">
      <c r="A102" s="431" t="s">
        <v>219</v>
      </c>
      <c r="B102" s="324" t="s">
        <v>611</v>
      </c>
      <c r="C102" s="73"/>
      <c r="D102" s="90"/>
      <c r="E102" s="316"/>
      <c r="F102" s="317"/>
    </row>
    <row r="103" spans="1:6" ht="140.25">
      <c r="A103" s="144"/>
      <c r="B103" s="426" t="s">
        <v>612</v>
      </c>
      <c r="C103" s="73"/>
      <c r="D103" s="90"/>
      <c r="E103" s="316"/>
      <c r="F103" s="317"/>
    </row>
    <row r="104" spans="1:6">
      <c r="A104" s="144"/>
      <c r="B104" s="440"/>
      <c r="C104" s="325" t="s">
        <v>59</v>
      </c>
      <c r="D104" s="197">
        <v>11</v>
      </c>
      <c r="E104" s="436"/>
      <c r="F104" s="437">
        <f t="shared" ref="F104" si="4">SUM(D104*E104)</f>
        <v>0</v>
      </c>
    </row>
    <row r="105" spans="1:6">
      <c r="B105" s="427"/>
      <c r="C105" s="73"/>
      <c r="D105" s="90"/>
      <c r="E105" s="316"/>
      <c r="F105" s="317"/>
    </row>
    <row r="106" spans="1:6">
      <c r="B106" s="411" t="s">
        <v>485</v>
      </c>
      <c r="C106" s="73"/>
      <c r="D106" s="90"/>
      <c r="E106" s="316"/>
      <c r="F106" s="317"/>
    </row>
    <row r="107" spans="1:6">
      <c r="A107" s="327"/>
      <c r="B107" s="441"/>
      <c r="C107" s="101"/>
      <c r="D107" s="107"/>
      <c r="E107" s="316"/>
      <c r="F107" s="317"/>
    </row>
    <row r="108" spans="1:6">
      <c r="A108" s="431" t="s">
        <v>650</v>
      </c>
      <c r="B108" s="442" t="s">
        <v>546</v>
      </c>
      <c r="C108" s="73"/>
      <c r="D108" s="90"/>
      <c r="E108" s="316"/>
      <c r="F108" s="317"/>
    </row>
    <row r="109" spans="1:6" ht="51">
      <c r="A109" s="144"/>
      <c r="B109" s="279" t="s">
        <v>614</v>
      </c>
      <c r="C109" s="73"/>
      <c r="D109" s="90"/>
      <c r="E109" s="316"/>
      <c r="F109" s="317"/>
    </row>
    <row r="110" spans="1:6">
      <c r="A110" s="144"/>
      <c r="B110" s="440" t="s">
        <v>547</v>
      </c>
      <c r="C110" s="325" t="s">
        <v>59</v>
      </c>
      <c r="D110" s="197">
        <v>113</v>
      </c>
      <c r="E110" s="436"/>
      <c r="F110" s="437">
        <f t="shared" ref="F110" si="5">SUM(D110*E110)</f>
        <v>0</v>
      </c>
    </row>
    <row r="111" spans="1:6">
      <c r="A111" s="144"/>
      <c r="B111" s="440" t="s">
        <v>543</v>
      </c>
      <c r="C111" s="325" t="s">
        <v>59</v>
      </c>
      <c r="D111" s="197">
        <v>73</v>
      </c>
      <c r="E111" s="436"/>
      <c r="F111" s="437">
        <f t="shared" ref="F111" si="6">SUM(D111*E111)</f>
        <v>0</v>
      </c>
    </row>
    <row r="112" spans="1:6">
      <c r="A112" s="144"/>
      <c r="B112" s="440"/>
      <c r="C112" s="325"/>
      <c r="D112" s="197"/>
      <c r="E112" s="436"/>
      <c r="F112" s="437"/>
    </row>
    <row r="113" spans="1:6">
      <c r="A113" s="431" t="s">
        <v>649</v>
      </c>
      <c r="B113" s="442" t="s">
        <v>550</v>
      </c>
      <c r="C113" s="73"/>
      <c r="D113" s="90"/>
      <c r="E113" s="316"/>
      <c r="F113" s="317"/>
    </row>
    <row r="114" spans="1:6" ht="127.5">
      <c r="A114" s="144"/>
      <c r="B114" s="279" t="s">
        <v>615</v>
      </c>
      <c r="C114" s="73"/>
      <c r="D114" s="90"/>
      <c r="E114" s="316"/>
      <c r="F114" s="317"/>
    </row>
    <row r="115" spans="1:6">
      <c r="A115" s="144"/>
      <c r="B115" s="443" t="s">
        <v>547</v>
      </c>
      <c r="C115" s="325" t="s">
        <v>59</v>
      </c>
      <c r="D115" s="197">
        <v>115</v>
      </c>
      <c r="E115" s="436"/>
      <c r="F115" s="437">
        <f t="shared" ref="F115:F116" si="7">SUM(D115*E115)</f>
        <v>0</v>
      </c>
    </row>
    <row r="116" spans="1:6">
      <c r="A116" s="431"/>
      <c r="B116" s="440" t="s">
        <v>543</v>
      </c>
      <c r="C116" s="325" t="s">
        <v>59</v>
      </c>
      <c r="D116" s="197">
        <v>74</v>
      </c>
      <c r="E116" s="436"/>
      <c r="F116" s="437">
        <f t="shared" si="7"/>
        <v>0</v>
      </c>
    </row>
    <row r="117" spans="1:6">
      <c r="A117" s="431"/>
      <c r="B117" s="196"/>
      <c r="C117" s="325"/>
      <c r="D117" s="197"/>
      <c r="E117" s="436"/>
      <c r="F117" s="437"/>
    </row>
    <row r="118" spans="1:6">
      <c r="A118" s="431" t="s">
        <v>648</v>
      </c>
      <c r="B118" s="442" t="s">
        <v>549</v>
      </c>
      <c r="C118" s="325"/>
      <c r="D118" s="197"/>
      <c r="E118" s="436"/>
      <c r="F118" s="437"/>
    </row>
    <row r="119" spans="1:6" ht="127.5">
      <c r="A119" s="431"/>
      <c r="B119" s="279" t="s">
        <v>616</v>
      </c>
      <c r="C119" s="325"/>
      <c r="D119" s="197"/>
      <c r="E119" s="436"/>
      <c r="F119" s="437"/>
    </row>
    <row r="120" spans="1:6">
      <c r="A120" s="431"/>
      <c r="B120" s="196"/>
      <c r="C120" s="325" t="s">
        <v>59</v>
      </c>
      <c r="D120" s="197">
        <v>132</v>
      </c>
      <c r="E120" s="436"/>
      <c r="F120" s="437">
        <f t="shared" ref="F120" si="8">SUM(D120*E120)</f>
        <v>0</v>
      </c>
    </row>
    <row r="121" spans="1:6">
      <c r="A121" s="297"/>
      <c r="B121" s="297"/>
      <c r="C121" s="325"/>
      <c r="D121" s="444"/>
      <c r="E121" s="445"/>
      <c r="F121" s="446"/>
    </row>
    <row r="122" spans="1:6" ht="25.5">
      <c r="A122" s="431" t="s">
        <v>647</v>
      </c>
      <c r="B122" s="324" t="s">
        <v>548</v>
      </c>
      <c r="C122" s="428"/>
      <c r="D122" s="429"/>
      <c r="E122" s="447"/>
      <c r="F122" s="447"/>
    </row>
    <row r="123" spans="1:6" ht="127.5">
      <c r="A123" s="196"/>
      <c r="B123" s="279" t="s">
        <v>636</v>
      </c>
      <c r="C123" s="428"/>
      <c r="D123" s="429"/>
      <c r="E123" s="447"/>
      <c r="F123" s="447"/>
    </row>
    <row r="124" spans="1:6">
      <c r="A124" s="448"/>
      <c r="B124" s="295" t="s">
        <v>635</v>
      </c>
      <c r="C124" s="325" t="s">
        <v>59</v>
      </c>
      <c r="D124" s="197">
        <v>76</v>
      </c>
      <c r="E124" s="445"/>
      <c r="F124" s="446">
        <f>SUM(D124*E124)</f>
        <v>0</v>
      </c>
    </row>
    <row r="125" spans="1:6" s="410" customFormat="1">
      <c r="A125" s="448"/>
      <c r="B125" s="295" t="s">
        <v>634</v>
      </c>
      <c r="C125" s="325" t="s">
        <v>59</v>
      </c>
      <c r="D125" s="197">
        <v>23</v>
      </c>
      <c r="E125" s="445"/>
      <c r="F125" s="446">
        <f>SUM(D125*E125)</f>
        <v>0</v>
      </c>
    </row>
    <row r="126" spans="1:6" s="410" customFormat="1">
      <c r="A126" s="448"/>
      <c r="B126" s="295"/>
      <c r="C126" s="325"/>
      <c r="D126" s="197"/>
      <c r="E126" s="445"/>
      <c r="F126" s="446"/>
    </row>
    <row r="127" spans="1:6" s="410" customFormat="1" ht="25.5">
      <c r="A127" s="431" t="s">
        <v>646</v>
      </c>
      <c r="B127" s="324" t="s">
        <v>617</v>
      </c>
      <c r="C127" s="428"/>
      <c r="D127" s="429"/>
      <c r="E127" s="447"/>
      <c r="F127" s="447"/>
    </row>
    <row r="128" spans="1:6" s="410" customFormat="1" ht="102">
      <c r="A128" s="196"/>
      <c r="B128" s="279" t="s">
        <v>618</v>
      </c>
      <c r="C128" s="428"/>
      <c r="D128" s="429"/>
      <c r="E128" s="447"/>
      <c r="F128" s="447"/>
    </row>
    <row r="129" spans="1:6" s="410" customFormat="1">
      <c r="A129" s="448"/>
      <c r="B129" s="295"/>
      <c r="C129" s="325" t="s">
        <v>59</v>
      </c>
      <c r="D129" s="197">
        <v>182</v>
      </c>
      <c r="E129" s="445"/>
      <c r="F129" s="446">
        <f>SUM(D129*E129)</f>
        <v>0</v>
      </c>
    </row>
    <row r="130" spans="1:6" s="410" customFormat="1">
      <c r="A130" s="448"/>
      <c r="B130" s="295"/>
      <c r="C130" s="325"/>
      <c r="D130" s="197"/>
      <c r="E130" s="445"/>
      <c r="F130" s="446"/>
    </row>
    <row r="131" spans="1:6" s="410" customFormat="1" ht="114.75">
      <c r="A131" s="431" t="s">
        <v>645</v>
      </c>
      <c r="B131" s="420" t="s">
        <v>620</v>
      </c>
      <c r="C131" s="325"/>
      <c r="D131" s="197"/>
      <c r="E131" s="445"/>
      <c r="F131" s="446"/>
    </row>
    <row r="132" spans="1:6" s="410" customFormat="1">
      <c r="A132" s="448"/>
      <c r="B132" s="295"/>
      <c r="C132" s="325" t="s">
        <v>59</v>
      </c>
      <c r="D132" s="197">
        <v>28</v>
      </c>
      <c r="E132" s="445"/>
      <c r="F132" s="446">
        <f>SUM(D132*E132)</f>
        <v>0</v>
      </c>
    </row>
    <row r="133" spans="1:6" s="410" customFormat="1">
      <c r="A133" s="448"/>
      <c r="B133" s="295"/>
      <c r="C133" s="325"/>
      <c r="D133" s="197"/>
      <c r="E133" s="445"/>
      <c r="F133" s="446"/>
    </row>
    <row r="134" spans="1:6" s="410" customFormat="1" ht="114.75">
      <c r="A134" s="431" t="s">
        <v>644</v>
      </c>
      <c r="B134" s="420" t="s">
        <v>633</v>
      </c>
      <c r="C134" s="325"/>
      <c r="D134" s="197"/>
      <c r="E134" s="445"/>
      <c r="F134" s="446"/>
    </row>
    <row r="135" spans="1:6" s="410" customFormat="1">
      <c r="A135" s="448"/>
      <c r="B135" s="295"/>
      <c r="C135" s="325" t="s">
        <v>59</v>
      </c>
      <c r="D135" s="197">
        <v>21</v>
      </c>
      <c r="E135" s="445"/>
      <c r="F135" s="446">
        <f>SUM(D135*E135)</f>
        <v>0</v>
      </c>
    </row>
    <row r="136" spans="1:6" s="410" customFormat="1">
      <c r="A136" s="448"/>
      <c r="B136" s="295"/>
      <c r="C136" s="325"/>
      <c r="D136" s="197"/>
      <c r="E136" s="445"/>
      <c r="F136" s="446"/>
    </row>
    <row r="137" spans="1:6">
      <c r="A137" s="449"/>
      <c r="B137" s="296" t="s">
        <v>340</v>
      </c>
      <c r="C137" s="450"/>
      <c r="D137" s="451"/>
      <c r="E137" s="418"/>
      <c r="F137" s="419"/>
    </row>
    <row r="138" spans="1:6">
      <c r="A138" s="449"/>
      <c r="B138" s="296"/>
      <c r="C138" s="450"/>
      <c r="D138" s="451"/>
      <c r="E138" s="418"/>
      <c r="F138" s="419"/>
    </row>
    <row r="139" spans="1:6" ht="89.25">
      <c r="A139" s="431" t="s">
        <v>643</v>
      </c>
      <c r="B139" s="198" t="s">
        <v>608</v>
      </c>
      <c r="C139" s="450"/>
      <c r="D139" s="451"/>
      <c r="E139" s="418"/>
      <c r="F139" s="419"/>
    </row>
    <row r="140" spans="1:6">
      <c r="A140" s="449"/>
      <c r="B140" s="296"/>
      <c r="C140" s="325" t="s">
        <v>59</v>
      </c>
      <c r="D140" s="197">
        <v>189</v>
      </c>
      <c r="E140" s="445"/>
      <c r="F140" s="446">
        <f>SUM(D140*E140)</f>
        <v>0</v>
      </c>
    </row>
    <row r="141" spans="1:6">
      <c r="A141" s="449"/>
      <c r="B141" s="296"/>
      <c r="C141" s="450"/>
      <c r="D141" s="451"/>
      <c r="E141" s="418"/>
      <c r="F141" s="419"/>
    </row>
    <row r="142" spans="1:6" ht="76.5">
      <c r="A142" s="199" t="s">
        <v>642</v>
      </c>
      <c r="B142" s="198" t="s">
        <v>619</v>
      </c>
      <c r="C142" s="200"/>
      <c r="D142" s="452"/>
      <c r="E142" s="205"/>
      <c r="F142" s="205"/>
    </row>
    <row r="143" spans="1:6" ht="51">
      <c r="A143" s="449"/>
      <c r="B143" s="279" t="s">
        <v>484</v>
      </c>
      <c r="C143" s="200"/>
      <c r="D143" s="452"/>
      <c r="E143" s="205"/>
      <c r="F143" s="205"/>
    </row>
    <row r="144" spans="1:6">
      <c r="A144" s="199"/>
      <c r="B144" s="198"/>
      <c r="C144" s="200" t="s">
        <v>59</v>
      </c>
      <c r="D144" s="378">
        <v>730</v>
      </c>
      <c r="E144" s="316"/>
      <c r="F144" s="317">
        <f>SUM(D144*E144)</f>
        <v>0</v>
      </c>
    </row>
    <row r="145" spans="1:6">
      <c r="A145" s="431"/>
      <c r="B145" s="410"/>
      <c r="C145" s="410"/>
      <c r="D145" s="410"/>
      <c r="E145" s="410"/>
      <c r="F145" s="410"/>
    </row>
    <row r="146" spans="1:6">
      <c r="A146" s="206" t="s">
        <v>0</v>
      </c>
      <c r="B146" s="489" t="s">
        <v>342</v>
      </c>
      <c r="C146" s="489"/>
      <c r="D146" s="489"/>
      <c r="E146" s="207"/>
      <c r="F146" s="453">
        <f>SUM(F84:F144)</f>
        <v>0</v>
      </c>
    </row>
  </sheetData>
  <mergeCells count="37">
    <mergeCell ref="B146:D146"/>
    <mergeCell ref="A40:F40"/>
    <mergeCell ref="A41:F41"/>
    <mergeCell ref="A42:F42"/>
    <mergeCell ref="A43:F43"/>
    <mergeCell ref="A66:F66"/>
    <mergeCell ref="A67:F67"/>
    <mergeCell ref="A39:F39"/>
    <mergeCell ref="A26:F26"/>
    <mergeCell ref="A27:F27"/>
    <mergeCell ref="A28:F28"/>
    <mergeCell ref="A29:F29"/>
    <mergeCell ref="A30:F30"/>
    <mergeCell ref="A31:F31"/>
    <mergeCell ref="A32:F32"/>
    <mergeCell ref="A33:F33"/>
    <mergeCell ref="A34:F34"/>
    <mergeCell ref="A36:F36"/>
    <mergeCell ref="A38:F38"/>
    <mergeCell ref="A25:F25"/>
    <mergeCell ref="A12:F12"/>
    <mergeCell ref="A13:F13"/>
    <mergeCell ref="A14:F14"/>
    <mergeCell ref="A15:F15"/>
    <mergeCell ref="A16:F16"/>
    <mergeCell ref="A17:F17"/>
    <mergeCell ref="A19:F19"/>
    <mergeCell ref="A21:F21"/>
    <mergeCell ref="A22:F22"/>
    <mergeCell ref="A23:F23"/>
    <mergeCell ref="A24:B24"/>
    <mergeCell ref="A11:F11"/>
    <mergeCell ref="A5:F5"/>
    <mergeCell ref="A6:F6"/>
    <mergeCell ref="A8:F8"/>
    <mergeCell ref="A9:F9"/>
    <mergeCell ref="A10:F10"/>
  </mergeCells>
  <pageMargins left="0.70866141732283472" right="0.70866141732283472" top="0.74803149606299213" bottom="0.74803149606299213" header="0.31496062992125984" footer="0.31496062992125984"/>
  <pageSetup paperSize="9" fitToHeight="0" orientation="portrait" r:id="rId1"/>
  <headerFooter>
    <oddHeader xml:space="preserve">&amp;L&amp;G&amp;C&amp;8PROSEKTURA I POMOĆNI PROSTOR U KLINICI ZA INFEKTIVNE BOLESTI DR. FRANA MIHALJEVIĆA
CJELOVITA OBNOVA JAVNE ZGRADE OŠTEĆENE POTRESOM
</oddHeader>
    <oddFooter>&amp;R&amp;P</oddFooter>
  </headerFooter>
  <rowBreaks count="6" manualBreakCount="6">
    <brk id="35" max="5" man="1"/>
    <brk id="80" max="5" man="1"/>
    <brk id="92" max="5" man="1"/>
    <brk id="101" max="5" man="1"/>
    <brk id="121" max="5" man="1"/>
    <brk id="136" max="5"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64"/>
  <sheetViews>
    <sheetView view="pageBreakPreview" topLeftCell="A56" zoomScaleSheetLayoutView="100" workbookViewId="0">
      <selection activeCell="E62" sqref="E46:E62"/>
    </sheetView>
  </sheetViews>
  <sheetFormatPr defaultRowHeight="12.75"/>
  <cols>
    <col min="1" max="1" width="6.7109375" style="162" customWidth="1"/>
    <col min="2" max="2" width="40.7109375" style="155" customWidth="1"/>
    <col min="3" max="3" width="7.28515625" style="145" customWidth="1"/>
    <col min="4" max="4" width="6.7109375" style="157" customWidth="1"/>
    <col min="5" max="5" width="12.7109375" style="157" customWidth="1"/>
    <col min="6" max="6" width="14.7109375" style="158" customWidth="1"/>
    <col min="7" max="256" width="9.140625" style="159"/>
    <col min="257" max="257" width="7.28515625" style="159" customWidth="1"/>
    <col min="258" max="258" width="40.7109375" style="159" customWidth="1"/>
    <col min="259" max="259" width="7.28515625" style="159" customWidth="1"/>
    <col min="260" max="260" width="10.28515625" style="159" customWidth="1"/>
    <col min="261" max="261" width="10.7109375" style="159" customWidth="1"/>
    <col min="262" max="262" width="12.7109375" style="159" customWidth="1"/>
    <col min="263" max="512" width="9.140625" style="159"/>
    <col min="513" max="513" width="7.28515625" style="159" customWidth="1"/>
    <col min="514" max="514" width="40.7109375" style="159" customWidth="1"/>
    <col min="515" max="515" width="7.28515625" style="159" customWidth="1"/>
    <col min="516" max="516" width="10.28515625" style="159" customWidth="1"/>
    <col min="517" max="517" width="10.7109375" style="159" customWidth="1"/>
    <col min="518" max="518" width="12.7109375" style="159" customWidth="1"/>
    <col min="519" max="768" width="9.140625" style="159"/>
    <col min="769" max="769" width="7.28515625" style="159" customWidth="1"/>
    <col min="770" max="770" width="40.7109375" style="159" customWidth="1"/>
    <col min="771" max="771" width="7.28515625" style="159" customWidth="1"/>
    <col min="772" max="772" width="10.28515625" style="159" customWidth="1"/>
    <col min="773" max="773" width="10.7109375" style="159" customWidth="1"/>
    <col min="774" max="774" width="12.7109375" style="159" customWidth="1"/>
    <col min="775" max="1024" width="9.140625" style="159"/>
    <col min="1025" max="1025" width="7.28515625" style="159" customWidth="1"/>
    <col min="1026" max="1026" width="40.7109375" style="159" customWidth="1"/>
    <col min="1027" max="1027" width="7.28515625" style="159" customWidth="1"/>
    <col min="1028" max="1028" width="10.28515625" style="159" customWidth="1"/>
    <col min="1029" max="1029" width="10.7109375" style="159" customWidth="1"/>
    <col min="1030" max="1030" width="12.7109375" style="159" customWidth="1"/>
    <col min="1031" max="1280" width="9.140625" style="159"/>
    <col min="1281" max="1281" width="7.28515625" style="159" customWidth="1"/>
    <col min="1282" max="1282" width="40.7109375" style="159" customWidth="1"/>
    <col min="1283" max="1283" width="7.28515625" style="159" customWidth="1"/>
    <col min="1284" max="1284" width="10.28515625" style="159" customWidth="1"/>
    <col min="1285" max="1285" width="10.7109375" style="159" customWidth="1"/>
    <col min="1286" max="1286" width="12.7109375" style="159" customWidth="1"/>
    <col min="1287" max="1536" width="9.140625" style="159"/>
    <col min="1537" max="1537" width="7.28515625" style="159" customWidth="1"/>
    <col min="1538" max="1538" width="40.7109375" style="159" customWidth="1"/>
    <col min="1539" max="1539" width="7.28515625" style="159" customWidth="1"/>
    <col min="1540" max="1540" width="10.28515625" style="159" customWidth="1"/>
    <col min="1541" max="1541" width="10.7109375" style="159" customWidth="1"/>
    <col min="1542" max="1542" width="12.7109375" style="159" customWidth="1"/>
    <col min="1543" max="1792" width="9.140625" style="159"/>
    <col min="1793" max="1793" width="7.28515625" style="159" customWidth="1"/>
    <col min="1794" max="1794" width="40.7109375" style="159" customWidth="1"/>
    <col min="1795" max="1795" width="7.28515625" style="159" customWidth="1"/>
    <col min="1796" max="1796" width="10.28515625" style="159" customWidth="1"/>
    <col min="1797" max="1797" width="10.7109375" style="159" customWidth="1"/>
    <col min="1798" max="1798" width="12.7109375" style="159" customWidth="1"/>
    <col min="1799" max="2048" width="9.140625" style="159"/>
    <col min="2049" max="2049" width="7.28515625" style="159" customWidth="1"/>
    <col min="2050" max="2050" width="40.7109375" style="159" customWidth="1"/>
    <col min="2051" max="2051" width="7.28515625" style="159" customWidth="1"/>
    <col min="2052" max="2052" width="10.28515625" style="159" customWidth="1"/>
    <col min="2053" max="2053" width="10.7109375" style="159" customWidth="1"/>
    <col min="2054" max="2054" width="12.7109375" style="159" customWidth="1"/>
    <col min="2055" max="2304" width="9.140625" style="159"/>
    <col min="2305" max="2305" width="7.28515625" style="159" customWidth="1"/>
    <col min="2306" max="2306" width="40.7109375" style="159" customWidth="1"/>
    <col min="2307" max="2307" width="7.28515625" style="159" customWidth="1"/>
    <col min="2308" max="2308" width="10.28515625" style="159" customWidth="1"/>
    <col min="2309" max="2309" width="10.7109375" style="159" customWidth="1"/>
    <col min="2310" max="2310" width="12.7109375" style="159" customWidth="1"/>
    <col min="2311" max="2560" width="9.140625" style="159"/>
    <col min="2561" max="2561" width="7.28515625" style="159" customWidth="1"/>
    <col min="2562" max="2562" width="40.7109375" style="159" customWidth="1"/>
    <col min="2563" max="2563" width="7.28515625" style="159" customWidth="1"/>
    <col min="2564" max="2564" width="10.28515625" style="159" customWidth="1"/>
    <col min="2565" max="2565" width="10.7109375" style="159" customWidth="1"/>
    <col min="2566" max="2566" width="12.7109375" style="159" customWidth="1"/>
    <col min="2567" max="2816" width="9.140625" style="159"/>
    <col min="2817" max="2817" width="7.28515625" style="159" customWidth="1"/>
    <col min="2818" max="2818" width="40.7109375" style="159" customWidth="1"/>
    <col min="2819" max="2819" width="7.28515625" style="159" customWidth="1"/>
    <col min="2820" max="2820" width="10.28515625" style="159" customWidth="1"/>
    <col min="2821" max="2821" width="10.7109375" style="159" customWidth="1"/>
    <col min="2822" max="2822" width="12.7109375" style="159" customWidth="1"/>
    <col min="2823" max="3072" width="9.140625" style="159"/>
    <col min="3073" max="3073" width="7.28515625" style="159" customWidth="1"/>
    <col min="3074" max="3074" width="40.7109375" style="159" customWidth="1"/>
    <col min="3075" max="3075" width="7.28515625" style="159" customWidth="1"/>
    <col min="3076" max="3076" width="10.28515625" style="159" customWidth="1"/>
    <col min="3077" max="3077" width="10.7109375" style="159" customWidth="1"/>
    <col min="3078" max="3078" width="12.7109375" style="159" customWidth="1"/>
    <col min="3079" max="3328" width="9.140625" style="159"/>
    <col min="3329" max="3329" width="7.28515625" style="159" customWidth="1"/>
    <col min="3330" max="3330" width="40.7109375" style="159" customWidth="1"/>
    <col min="3331" max="3331" width="7.28515625" style="159" customWidth="1"/>
    <col min="3332" max="3332" width="10.28515625" style="159" customWidth="1"/>
    <col min="3333" max="3333" width="10.7109375" style="159" customWidth="1"/>
    <col min="3334" max="3334" width="12.7109375" style="159" customWidth="1"/>
    <col min="3335" max="3584" width="9.140625" style="159"/>
    <col min="3585" max="3585" width="7.28515625" style="159" customWidth="1"/>
    <col min="3586" max="3586" width="40.7109375" style="159" customWidth="1"/>
    <col min="3587" max="3587" width="7.28515625" style="159" customWidth="1"/>
    <col min="3588" max="3588" width="10.28515625" style="159" customWidth="1"/>
    <col min="3589" max="3589" width="10.7109375" style="159" customWidth="1"/>
    <col min="3590" max="3590" width="12.7109375" style="159" customWidth="1"/>
    <col min="3591" max="3840" width="9.140625" style="159"/>
    <col min="3841" max="3841" width="7.28515625" style="159" customWidth="1"/>
    <col min="3842" max="3842" width="40.7109375" style="159" customWidth="1"/>
    <col min="3843" max="3843" width="7.28515625" style="159" customWidth="1"/>
    <col min="3844" max="3844" width="10.28515625" style="159" customWidth="1"/>
    <col min="3845" max="3845" width="10.7109375" style="159" customWidth="1"/>
    <col min="3846" max="3846" width="12.7109375" style="159" customWidth="1"/>
    <col min="3847" max="4096" width="9.140625" style="159"/>
    <col min="4097" max="4097" width="7.28515625" style="159" customWidth="1"/>
    <col min="4098" max="4098" width="40.7109375" style="159" customWidth="1"/>
    <col min="4099" max="4099" width="7.28515625" style="159" customWidth="1"/>
    <col min="4100" max="4100" width="10.28515625" style="159" customWidth="1"/>
    <col min="4101" max="4101" width="10.7109375" style="159" customWidth="1"/>
    <col min="4102" max="4102" width="12.7109375" style="159" customWidth="1"/>
    <col min="4103" max="4352" width="9.140625" style="159"/>
    <col min="4353" max="4353" width="7.28515625" style="159" customWidth="1"/>
    <col min="4354" max="4354" width="40.7109375" style="159" customWidth="1"/>
    <col min="4355" max="4355" width="7.28515625" style="159" customWidth="1"/>
    <col min="4356" max="4356" width="10.28515625" style="159" customWidth="1"/>
    <col min="4357" max="4357" width="10.7109375" style="159" customWidth="1"/>
    <col min="4358" max="4358" width="12.7109375" style="159" customWidth="1"/>
    <col min="4359" max="4608" width="9.140625" style="159"/>
    <col min="4609" max="4609" width="7.28515625" style="159" customWidth="1"/>
    <col min="4610" max="4610" width="40.7109375" style="159" customWidth="1"/>
    <col min="4611" max="4611" width="7.28515625" style="159" customWidth="1"/>
    <col min="4612" max="4612" width="10.28515625" style="159" customWidth="1"/>
    <col min="4613" max="4613" width="10.7109375" style="159" customWidth="1"/>
    <col min="4614" max="4614" width="12.7109375" style="159" customWidth="1"/>
    <col min="4615" max="4864" width="9.140625" style="159"/>
    <col min="4865" max="4865" width="7.28515625" style="159" customWidth="1"/>
    <col min="4866" max="4866" width="40.7109375" style="159" customWidth="1"/>
    <col min="4867" max="4867" width="7.28515625" style="159" customWidth="1"/>
    <col min="4868" max="4868" width="10.28515625" style="159" customWidth="1"/>
    <col min="4869" max="4869" width="10.7109375" style="159" customWidth="1"/>
    <col min="4870" max="4870" width="12.7109375" style="159" customWidth="1"/>
    <col min="4871" max="5120" width="9.140625" style="159"/>
    <col min="5121" max="5121" width="7.28515625" style="159" customWidth="1"/>
    <col min="5122" max="5122" width="40.7109375" style="159" customWidth="1"/>
    <col min="5123" max="5123" width="7.28515625" style="159" customWidth="1"/>
    <col min="5124" max="5124" width="10.28515625" style="159" customWidth="1"/>
    <col min="5125" max="5125" width="10.7109375" style="159" customWidth="1"/>
    <col min="5126" max="5126" width="12.7109375" style="159" customWidth="1"/>
    <col min="5127" max="5376" width="9.140625" style="159"/>
    <col min="5377" max="5377" width="7.28515625" style="159" customWidth="1"/>
    <col min="5378" max="5378" width="40.7109375" style="159" customWidth="1"/>
    <col min="5379" max="5379" width="7.28515625" style="159" customWidth="1"/>
    <col min="5380" max="5380" width="10.28515625" style="159" customWidth="1"/>
    <col min="5381" max="5381" width="10.7109375" style="159" customWidth="1"/>
    <col min="5382" max="5382" width="12.7109375" style="159" customWidth="1"/>
    <col min="5383" max="5632" width="9.140625" style="159"/>
    <col min="5633" max="5633" width="7.28515625" style="159" customWidth="1"/>
    <col min="5634" max="5634" width="40.7109375" style="159" customWidth="1"/>
    <col min="5635" max="5635" width="7.28515625" style="159" customWidth="1"/>
    <col min="5636" max="5636" width="10.28515625" style="159" customWidth="1"/>
    <col min="5637" max="5637" width="10.7109375" style="159" customWidth="1"/>
    <col min="5638" max="5638" width="12.7109375" style="159" customWidth="1"/>
    <col min="5639" max="5888" width="9.140625" style="159"/>
    <col min="5889" max="5889" width="7.28515625" style="159" customWidth="1"/>
    <col min="5890" max="5890" width="40.7109375" style="159" customWidth="1"/>
    <col min="5891" max="5891" width="7.28515625" style="159" customWidth="1"/>
    <col min="5892" max="5892" width="10.28515625" style="159" customWidth="1"/>
    <col min="5893" max="5893" width="10.7109375" style="159" customWidth="1"/>
    <col min="5894" max="5894" width="12.7109375" style="159" customWidth="1"/>
    <col min="5895" max="6144" width="9.140625" style="159"/>
    <col min="6145" max="6145" width="7.28515625" style="159" customWidth="1"/>
    <col min="6146" max="6146" width="40.7109375" style="159" customWidth="1"/>
    <col min="6147" max="6147" width="7.28515625" style="159" customWidth="1"/>
    <col min="6148" max="6148" width="10.28515625" style="159" customWidth="1"/>
    <col min="6149" max="6149" width="10.7109375" style="159" customWidth="1"/>
    <col min="6150" max="6150" width="12.7109375" style="159" customWidth="1"/>
    <col min="6151" max="6400" width="9.140625" style="159"/>
    <col min="6401" max="6401" width="7.28515625" style="159" customWidth="1"/>
    <col min="6402" max="6402" width="40.7109375" style="159" customWidth="1"/>
    <col min="6403" max="6403" width="7.28515625" style="159" customWidth="1"/>
    <col min="6404" max="6404" width="10.28515625" style="159" customWidth="1"/>
    <col min="6405" max="6405" width="10.7109375" style="159" customWidth="1"/>
    <col min="6406" max="6406" width="12.7109375" style="159" customWidth="1"/>
    <col min="6407" max="6656" width="9.140625" style="159"/>
    <col min="6657" max="6657" width="7.28515625" style="159" customWidth="1"/>
    <col min="6658" max="6658" width="40.7109375" style="159" customWidth="1"/>
    <col min="6659" max="6659" width="7.28515625" style="159" customWidth="1"/>
    <col min="6660" max="6660" width="10.28515625" style="159" customWidth="1"/>
    <col min="6661" max="6661" width="10.7109375" style="159" customWidth="1"/>
    <col min="6662" max="6662" width="12.7109375" style="159" customWidth="1"/>
    <col min="6663" max="6912" width="9.140625" style="159"/>
    <col min="6913" max="6913" width="7.28515625" style="159" customWidth="1"/>
    <col min="6914" max="6914" width="40.7109375" style="159" customWidth="1"/>
    <col min="6915" max="6915" width="7.28515625" style="159" customWidth="1"/>
    <col min="6916" max="6916" width="10.28515625" style="159" customWidth="1"/>
    <col min="6917" max="6917" width="10.7109375" style="159" customWidth="1"/>
    <col min="6918" max="6918" width="12.7109375" style="159" customWidth="1"/>
    <col min="6919" max="7168" width="9.140625" style="159"/>
    <col min="7169" max="7169" width="7.28515625" style="159" customWidth="1"/>
    <col min="7170" max="7170" width="40.7109375" style="159" customWidth="1"/>
    <col min="7171" max="7171" width="7.28515625" style="159" customWidth="1"/>
    <col min="7172" max="7172" width="10.28515625" style="159" customWidth="1"/>
    <col min="7173" max="7173" width="10.7109375" style="159" customWidth="1"/>
    <col min="7174" max="7174" width="12.7109375" style="159" customWidth="1"/>
    <col min="7175" max="7424" width="9.140625" style="159"/>
    <col min="7425" max="7425" width="7.28515625" style="159" customWidth="1"/>
    <col min="7426" max="7426" width="40.7109375" style="159" customWidth="1"/>
    <col min="7427" max="7427" width="7.28515625" style="159" customWidth="1"/>
    <col min="7428" max="7428" width="10.28515625" style="159" customWidth="1"/>
    <col min="7429" max="7429" width="10.7109375" style="159" customWidth="1"/>
    <col min="7430" max="7430" width="12.7109375" style="159" customWidth="1"/>
    <col min="7431" max="7680" width="9.140625" style="159"/>
    <col min="7681" max="7681" width="7.28515625" style="159" customWidth="1"/>
    <col min="7682" max="7682" width="40.7109375" style="159" customWidth="1"/>
    <col min="7683" max="7683" width="7.28515625" style="159" customWidth="1"/>
    <col min="7684" max="7684" width="10.28515625" style="159" customWidth="1"/>
    <col min="7685" max="7685" width="10.7109375" style="159" customWidth="1"/>
    <col min="7686" max="7686" width="12.7109375" style="159" customWidth="1"/>
    <col min="7687" max="7936" width="9.140625" style="159"/>
    <col min="7937" max="7937" width="7.28515625" style="159" customWidth="1"/>
    <col min="7938" max="7938" width="40.7109375" style="159" customWidth="1"/>
    <col min="7939" max="7939" width="7.28515625" style="159" customWidth="1"/>
    <col min="7940" max="7940" width="10.28515625" style="159" customWidth="1"/>
    <col min="7941" max="7941" width="10.7109375" style="159" customWidth="1"/>
    <col min="7942" max="7942" width="12.7109375" style="159" customWidth="1"/>
    <col min="7943" max="8192" width="9.140625" style="159"/>
    <col min="8193" max="8193" width="7.28515625" style="159" customWidth="1"/>
    <col min="8194" max="8194" width="40.7109375" style="159" customWidth="1"/>
    <col min="8195" max="8195" width="7.28515625" style="159" customWidth="1"/>
    <col min="8196" max="8196" width="10.28515625" style="159" customWidth="1"/>
    <col min="8197" max="8197" width="10.7109375" style="159" customWidth="1"/>
    <col min="8198" max="8198" width="12.7109375" style="159" customWidth="1"/>
    <col min="8199" max="8448" width="9.140625" style="159"/>
    <col min="8449" max="8449" width="7.28515625" style="159" customWidth="1"/>
    <col min="8450" max="8450" width="40.7109375" style="159" customWidth="1"/>
    <col min="8451" max="8451" width="7.28515625" style="159" customWidth="1"/>
    <col min="8452" max="8452" width="10.28515625" style="159" customWidth="1"/>
    <col min="8453" max="8453" width="10.7109375" style="159" customWidth="1"/>
    <col min="8454" max="8454" width="12.7109375" style="159" customWidth="1"/>
    <col min="8455" max="8704" width="9.140625" style="159"/>
    <col min="8705" max="8705" width="7.28515625" style="159" customWidth="1"/>
    <col min="8706" max="8706" width="40.7109375" style="159" customWidth="1"/>
    <col min="8707" max="8707" width="7.28515625" style="159" customWidth="1"/>
    <col min="8708" max="8708" width="10.28515625" style="159" customWidth="1"/>
    <col min="8709" max="8709" width="10.7109375" style="159" customWidth="1"/>
    <col min="8710" max="8710" width="12.7109375" style="159" customWidth="1"/>
    <col min="8711" max="8960" width="9.140625" style="159"/>
    <col min="8961" max="8961" width="7.28515625" style="159" customWidth="1"/>
    <col min="8962" max="8962" width="40.7109375" style="159" customWidth="1"/>
    <col min="8963" max="8963" width="7.28515625" style="159" customWidth="1"/>
    <col min="8964" max="8964" width="10.28515625" style="159" customWidth="1"/>
    <col min="8965" max="8965" width="10.7109375" style="159" customWidth="1"/>
    <col min="8966" max="8966" width="12.7109375" style="159" customWidth="1"/>
    <col min="8967" max="9216" width="9.140625" style="159"/>
    <col min="9217" max="9217" width="7.28515625" style="159" customWidth="1"/>
    <col min="9218" max="9218" width="40.7109375" style="159" customWidth="1"/>
    <col min="9219" max="9219" width="7.28515625" style="159" customWidth="1"/>
    <col min="9220" max="9220" width="10.28515625" style="159" customWidth="1"/>
    <col min="9221" max="9221" width="10.7109375" style="159" customWidth="1"/>
    <col min="9222" max="9222" width="12.7109375" style="159" customWidth="1"/>
    <col min="9223" max="9472" width="9.140625" style="159"/>
    <col min="9473" max="9473" width="7.28515625" style="159" customWidth="1"/>
    <col min="9474" max="9474" width="40.7109375" style="159" customWidth="1"/>
    <col min="9475" max="9475" width="7.28515625" style="159" customWidth="1"/>
    <col min="9476" max="9476" width="10.28515625" style="159" customWidth="1"/>
    <col min="9477" max="9477" width="10.7109375" style="159" customWidth="1"/>
    <col min="9478" max="9478" width="12.7109375" style="159" customWidth="1"/>
    <col min="9479" max="9728" width="9.140625" style="159"/>
    <col min="9729" max="9729" width="7.28515625" style="159" customWidth="1"/>
    <col min="9730" max="9730" width="40.7109375" style="159" customWidth="1"/>
    <col min="9731" max="9731" width="7.28515625" style="159" customWidth="1"/>
    <col min="9732" max="9732" width="10.28515625" style="159" customWidth="1"/>
    <col min="9733" max="9733" width="10.7109375" style="159" customWidth="1"/>
    <col min="9734" max="9734" width="12.7109375" style="159" customWidth="1"/>
    <col min="9735" max="9984" width="9.140625" style="159"/>
    <col min="9985" max="9985" width="7.28515625" style="159" customWidth="1"/>
    <col min="9986" max="9986" width="40.7109375" style="159" customWidth="1"/>
    <col min="9987" max="9987" width="7.28515625" style="159" customWidth="1"/>
    <col min="9988" max="9988" width="10.28515625" style="159" customWidth="1"/>
    <col min="9989" max="9989" width="10.7109375" style="159" customWidth="1"/>
    <col min="9990" max="9990" width="12.7109375" style="159" customWidth="1"/>
    <col min="9991" max="10240" width="9.140625" style="159"/>
    <col min="10241" max="10241" width="7.28515625" style="159" customWidth="1"/>
    <col min="10242" max="10242" width="40.7109375" style="159" customWidth="1"/>
    <col min="10243" max="10243" width="7.28515625" style="159" customWidth="1"/>
    <col min="10244" max="10244" width="10.28515625" style="159" customWidth="1"/>
    <col min="10245" max="10245" width="10.7109375" style="159" customWidth="1"/>
    <col min="10246" max="10246" width="12.7109375" style="159" customWidth="1"/>
    <col min="10247" max="10496" width="9.140625" style="159"/>
    <col min="10497" max="10497" width="7.28515625" style="159" customWidth="1"/>
    <col min="10498" max="10498" width="40.7109375" style="159" customWidth="1"/>
    <col min="10499" max="10499" width="7.28515625" style="159" customWidth="1"/>
    <col min="10500" max="10500" width="10.28515625" style="159" customWidth="1"/>
    <col min="10501" max="10501" width="10.7109375" style="159" customWidth="1"/>
    <col min="10502" max="10502" width="12.7109375" style="159" customWidth="1"/>
    <col min="10503" max="10752" width="9.140625" style="159"/>
    <col min="10753" max="10753" width="7.28515625" style="159" customWidth="1"/>
    <col min="10754" max="10754" width="40.7109375" style="159" customWidth="1"/>
    <col min="10755" max="10755" width="7.28515625" style="159" customWidth="1"/>
    <col min="10756" max="10756" width="10.28515625" style="159" customWidth="1"/>
    <col min="10757" max="10757" width="10.7109375" style="159" customWidth="1"/>
    <col min="10758" max="10758" width="12.7109375" style="159" customWidth="1"/>
    <col min="10759" max="11008" width="9.140625" style="159"/>
    <col min="11009" max="11009" width="7.28515625" style="159" customWidth="1"/>
    <col min="11010" max="11010" width="40.7109375" style="159" customWidth="1"/>
    <col min="11011" max="11011" width="7.28515625" style="159" customWidth="1"/>
    <col min="11012" max="11012" width="10.28515625" style="159" customWidth="1"/>
    <col min="11013" max="11013" width="10.7109375" style="159" customWidth="1"/>
    <col min="11014" max="11014" width="12.7109375" style="159" customWidth="1"/>
    <col min="11015" max="11264" width="9.140625" style="159"/>
    <col min="11265" max="11265" width="7.28515625" style="159" customWidth="1"/>
    <col min="11266" max="11266" width="40.7109375" style="159" customWidth="1"/>
    <col min="11267" max="11267" width="7.28515625" style="159" customWidth="1"/>
    <col min="11268" max="11268" width="10.28515625" style="159" customWidth="1"/>
    <col min="11269" max="11269" width="10.7109375" style="159" customWidth="1"/>
    <col min="11270" max="11270" width="12.7109375" style="159" customWidth="1"/>
    <col min="11271" max="11520" width="9.140625" style="159"/>
    <col min="11521" max="11521" width="7.28515625" style="159" customWidth="1"/>
    <col min="11522" max="11522" width="40.7109375" style="159" customWidth="1"/>
    <col min="11523" max="11523" width="7.28515625" style="159" customWidth="1"/>
    <col min="11524" max="11524" width="10.28515625" style="159" customWidth="1"/>
    <col min="11525" max="11525" width="10.7109375" style="159" customWidth="1"/>
    <col min="11526" max="11526" width="12.7109375" style="159" customWidth="1"/>
    <col min="11527" max="11776" width="9.140625" style="159"/>
    <col min="11777" max="11777" width="7.28515625" style="159" customWidth="1"/>
    <col min="11778" max="11778" width="40.7109375" style="159" customWidth="1"/>
    <col min="11779" max="11779" width="7.28515625" style="159" customWidth="1"/>
    <col min="11780" max="11780" width="10.28515625" style="159" customWidth="1"/>
    <col min="11781" max="11781" width="10.7109375" style="159" customWidth="1"/>
    <col min="11782" max="11782" width="12.7109375" style="159" customWidth="1"/>
    <col min="11783" max="12032" width="9.140625" style="159"/>
    <col min="12033" max="12033" width="7.28515625" style="159" customWidth="1"/>
    <col min="12034" max="12034" width="40.7109375" style="159" customWidth="1"/>
    <col min="12035" max="12035" width="7.28515625" style="159" customWidth="1"/>
    <col min="12036" max="12036" width="10.28515625" style="159" customWidth="1"/>
    <col min="12037" max="12037" width="10.7109375" style="159" customWidth="1"/>
    <col min="12038" max="12038" width="12.7109375" style="159" customWidth="1"/>
    <col min="12039" max="12288" width="9.140625" style="159"/>
    <col min="12289" max="12289" width="7.28515625" style="159" customWidth="1"/>
    <col min="12290" max="12290" width="40.7109375" style="159" customWidth="1"/>
    <col min="12291" max="12291" width="7.28515625" style="159" customWidth="1"/>
    <col min="12292" max="12292" width="10.28515625" style="159" customWidth="1"/>
    <col min="12293" max="12293" width="10.7109375" style="159" customWidth="1"/>
    <col min="12294" max="12294" width="12.7109375" style="159" customWidth="1"/>
    <col min="12295" max="12544" width="9.140625" style="159"/>
    <col min="12545" max="12545" width="7.28515625" style="159" customWidth="1"/>
    <col min="12546" max="12546" width="40.7109375" style="159" customWidth="1"/>
    <col min="12547" max="12547" width="7.28515625" style="159" customWidth="1"/>
    <col min="12548" max="12548" width="10.28515625" style="159" customWidth="1"/>
    <col min="12549" max="12549" width="10.7109375" style="159" customWidth="1"/>
    <col min="12550" max="12550" width="12.7109375" style="159" customWidth="1"/>
    <col min="12551" max="12800" width="9.140625" style="159"/>
    <col min="12801" max="12801" width="7.28515625" style="159" customWidth="1"/>
    <col min="12802" max="12802" width="40.7109375" style="159" customWidth="1"/>
    <col min="12803" max="12803" width="7.28515625" style="159" customWidth="1"/>
    <col min="12804" max="12804" width="10.28515625" style="159" customWidth="1"/>
    <col min="12805" max="12805" width="10.7109375" style="159" customWidth="1"/>
    <col min="12806" max="12806" width="12.7109375" style="159" customWidth="1"/>
    <col min="12807" max="13056" width="9.140625" style="159"/>
    <col min="13057" max="13057" width="7.28515625" style="159" customWidth="1"/>
    <col min="13058" max="13058" width="40.7109375" style="159" customWidth="1"/>
    <col min="13059" max="13059" width="7.28515625" style="159" customWidth="1"/>
    <col min="13060" max="13060" width="10.28515625" style="159" customWidth="1"/>
    <col min="13061" max="13061" width="10.7109375" style="159" customWidth="1"/>
    <col min="13062" max="13062" width="12.7109375" style="159" customWidth="1"/>
    <col min="13063" max="13312" width="9.140625" style="159"/>
    <col min="13313" max="13313" width="7.28515625" style="159" customWidth="1"/>
    <col min="13314" max="13314" width="40.7109375" style="159" customWidth="1"/>
    <col min="13315" max="13315" width="7.28515625" style="159" customWidth="1"/>
    <col min="13316" max="13316" width="10.28515625" style="159" customWidth="1"/>
    <col min="13317" max="13317" width="10.7109375" style="159" customWidth="1"/>
    <col min="13318" max="13318" width="12.7109375" style="159" customWidth="1"/>
    <col min="13319" max="13568" width="9.140625" style="159"/>
    <col min="13569" max="13569" width="7.28515625" style="159" customWidth="1"/>
    <col min="13570" max="13570" width="40.7109375" style="159" customWidth="1"/>
    <col min="13571" max="13571" width="7.28515625" style="159" customWidth="1"/>
    <col min="13572" max="13572" width="10.28515625" style="159" customWidth="1"/>
    <col min="13573" max="13573" width="10.7109375" style="159" customWidth="1"/>
    <col min="13574" max="13574" width="12.7109375" style="159" customWidth="1"/>
    <col min="13575" max="13824" width="9.140625" style="159"/>
    <col min="13825" max="13825" width="7.28515625" style="159" customWidth="1"/>
    <col min="13826" max="13826" width="40.7109375" style="159" customWidth="1"/>
    <col min="13827" max="13827" width="7.28515625" style="159" customWidth="1"/>
    <col min="13828" max="13828" width="10.28515625" style="159" customWidth="1"/>
    <col min="13829" max="13829" width="10.7109375" style="159" customWidth="1"/>
    <col min="13830" max="13830" width="12.7109375" style="159" customWidth="1"/>
    <col min="13831" max="14080" width="9.140625" style="159"/>
    <col min="14081" max="14081" width="7.28515625" style="159" customWidth="1"/>
    <col min="14082" max="14082" width="40.7109375" style="159" customWidth="1"/>
    <col min="14083" max="14083" width="7.28515625" style="159" customWidth="1"/>
    <col min="14084" max="14084" width="10.28515625" style="159" customWidth="1"/>
    <col min="14085" max="14085" width="10.7109375" style="159" customWidth="1"/>
    <col min="14086" max="14086" width="12.7109375" style="159" customWidth="1"/>
    <col min="14087" max="14336" width="9.140625" style="159"/>
    <col min="14337" max="14337" width="7.28515625" style="159" customWidth="1"/>
    <col min="14338" max="14338" width="40.7109375" style="159" customWidth="1"/>
    <col min="14339" max="14339" width="7.28515625" style="159" customWidth="1"/>
    <col min="14340" max="14340" width="10.28515625" style="159" customWidth="1"/>
    <col min="14341" max="14341" width="10.7109375" style="159" customWidth="1"/>
    <col min="14342" max="14342" width="12.7109375" style="159" customWidth="1"/>
    <col min="14343" max="14592" width="9.140625" style="159"/>
    <col min="14593" max="14593" width="7.28515625" style="159" customWidth="1"/>
    <col min="14594" max="14594" width="40.7109375" style="159" customWidth="1"/>
    <col min="14595" max="14595" width="7.28515625" style="159" customWidth="1"/>
    <col min="14596" max="14596" width="10.28515625" style="159" customWidth="1"/>
    <col min="14597" max="14597" width="10.7109375" style="159" customWidth="1"/>
    <col min="14598" max="14598" width="12.7109375" style="159" customWidth="1"/>
    <col min="14599" max="14848" width="9.140625" style="159"/>
    <col min="14849" max="14849" width="7.28515625" style="159" customWidth="1"/>
    <col min="14850" max="14850" width="40.7109375" style="159" customWidth="1"/>
    <col min="14851" max="14851" width="7.28515625" style="159" customWidth="1"/>
    <col min="14852" max="14852" width="10.28515625" style="159" customWidth="1"/>
    <col min="14853" max="14853" width="10.7109375" style="159" customWidth="1"/>
    <col min="14854" max="14854" width="12.7109375" style="159" customWidth="1"/>
    <col min="14855" max="15104" width="9.140625" style="159"/>
    <col min="15105" max="15105" width="7.28515625" style="159" customWidth="1"/>
    <col min="15106" max="15106" width="40.7109375" style="159" customWidth="1"/>
    <col min="15107" max="15107" width="7.28515625" style="159" customWidth="1"/>
    <col min="15108" max="15108" width="10.28515625" style="159" customWidth="1"/>
    <col min="15109" max="15109" width="10.7109375" style="159" customWidth="1"/>
    <col min="15110" max="15110" width="12.7109375" style="159" customWidth="1"/>
    <col min="15111" max="15360" width="9.140625" style="159"/>
    <col min="15361" max="15361" width="7.28515625" style="159" customWidth="1"/>
    <col min="15362" max="15362" width="40.7109375" style="159" customWidth="1"/>
    <col min="15363" max="15363" width="7.28515625" style="159" customWidth="1"/>
    <col min="15364" max="15364" width="10.28515625" style="159" customWidth="1"/>
    <col min="15365" max="15365" width="10.7109375" style="159" customWidth="1"/>
    <col min="15366" max="15366" width="12.7109375" style="159" customWidth="1"/>
    <col min="15367" max="15616" width="9.140625" style="159"/>
    <col min="15617" max="15617" width="7.28515625" style="159" customWidth="1"/>
    <col min="15618" max="15618" width="40.7109375" style="159" customWidth="1"/>
    <col min="15619" max="15619" width="7.28515625" style="159" customWidth="1"/>
    <col min="15620" max="15620" width="10.28515625" style="159" customWidth="1"/>
    <col min="15621" max="15621" width="10.7109375" style="159" customWidth="1"/>
    <col min="15622" max="15622" width="12.7109375" style="159" customWidth="1"/>
    <col min="15623" max="15872" width="9.140625" style="159"/>
    <col min="15873" max="15873" width="7.28515625" style="159" customWidth="1"/>
    <col min="15874" max="15874" width="40.7109375" style="159" customWidth="1"/>
    <col min="15875" max="15875" width="7.28515625" style="159" customWidth="1"/>
    <col min="15876" max="15876" width="10.28515625" style="159" customWidth="1"/>
    <col min="15877" max="15877" width="10.7109375" style="159" customWidth="1"/>
    <col min="15878" max="15878" width="12.7109375" style="159" customWidth="1"/>
    <col min="15879" max="16128" width="9.140625" style="159"/>
    <col min="16129" max="16129" width="7.28515625" style="159" customWidth="1"/>
    <col min="16130" max="16130" width="40.7109375" style="159" customWidth="1"/>
    <col min="16131" max="16131" width="7.28515625" style="159" customWidth="1"/>
    <col min="16132" max="16132" width="10.28515625" style="159" customWidth="1"/>
    <col min="16133" max="16133" width="10.7109375" style="159" customWidth="1"/>
    <col min="16134" max="16134" width="12.7109375" style="159" customWidth="1"/>
    <col min="16135" max="16384" width="9.140625" style="159"/>
  </cols>
  <sheetData>
    <row r="1" spans="1:6">
      <c r="A1" s="154"/>
    </row>
    <row r="2" spans="1:6">
      <c r="A2" s="160" t="s">
        <v>1</v>
      </c>
      <c r="B2" s="161" t="s">
        <v>349</v>
      </c>
    </row>
    <row r="3" spans="1:6">
      <c r="A3" s="154"/>
    </row>
    <row r="4" spans="1:6">
      <c r="B4" s="163" t="s">
        <v>350</v>
      </c>
      <c r="C4" s="164"/>
      <c r="D4" s="236"/>
      <c r="E4" s="166"/>
      <c r="F4" s="167"/>
    </row>
    <row r="5" spans="1:6">
      <c r="A5" s="486"/>
      <c r="B5" s="486"/>
      <c r="C5" s="486"/>
      <c r="D5" s="486"/>
      <c r="E5" s="486"/>
      <c r="F5" s="486"/>
    </row>
    <row r="6" spans="1:6" ht="25.5" customHeight="1">
      <c r="A6" s="485" t="s">
        <v>351</v>
      </c>
      <c r="B6" s="485"/>
      <c r="C6" s="485"/>
      <c r="D6" s="485"/>
      <c r="E6" s="485"/>
      <c r="F6" s="485"/>
    </row>
    <row r="7" spans="1:6">
      <c r="A7" s="94" t="s">
        <v>352</v>
      </c>
      <c r="B7" s="237"/>
      <c r="C7" s="94"/>
      <c r="D7" s="238"/>
      <c r="E7" s="239"/>
      <c r="F7" s="238"/>
    </row>
    <row r="8" spans="1:6">
      <c r="A8" s="115" t="s">
        <v>353</v>
      </c>
      <c r="B8" s="237"/>
      <c r="C8" s="94"/>
      <c r="D8" s="238"/>
      <c r="E8" s="239"/>
      <c r="F8" s="238"/>
    </row>
    <row r="9" spans="1:6" ht="12" customHeight="1">
      <c r="A9" s="115" t="s">
        <v>354</v>
      </c>
      <c r="B9" s="237"/>
      <c r="C9" s="94"/>
      <c r="D9" s="238"/>
      <c r="E9" s="239"/>
      <c r="F9" s="238"/>
    </row>
    <row r="10" spans="1:6" ht="13.9" customHeight="1">
      <c r="A10" s="115" t="s">
        <v>355</v>
      </c>
      <c r="B10" s="237"/>
      <c r="C10" s="94"/>
      <c r="D10" s="238"/>
      <c r="E10" s="239"/>
      <c r="F10" s="238"/>
    </row>
    <row r="11" spans="1:6" ht="15" customHeight="1">
      <c r="A11" s="115" t="s">
        <v>356</v>
      </c>
      <c r="B11" s="237"/>
      <c r="C11" s="94"/>
      <c r="D11" s="238"/>
      <c r="E11" s="239"/>
      <c r="F11" s="238"/>
    </row>
    <row r="12" spans="1:6" ht="13.9" customHeight="1">
      <c r="A12" s="115" t="s">
        <v>357</v>
      </c>
      <c r="B12" s="237"/>
      <c r="C12" s="94"/>
      <c r="D12" s="238"/>
      <c r="E12" s="239"/>
      <c r="F12" s="238"/>
    </row>
    <row r="13" spans="1:6" ht="15" customHeight="1">
      <c r="A13" s="115" t="s">
        <v>358</v>
      </c>
      <c r="B13" s="237"/>
      <c r="C13" s="94"/>
      <c r="D13" s="238"/>
      <c r="E13" s="239"/>
      <c r="F13" s="238"/>
    </row>
    <row r="14" spans="1:6">
      <c r="A14" s="115" t="s">
        <v>359</v>
      </c>
      <c r="B14" s="237"/>
      <c r="C14" s="94"/>
      <c r="D14" s="238"/>
      <c r="E14" s="239"/>
      <c r="F14" s="238"/>
    </row>
    <row r="15" spans="1:6">
      <c r="A15" s="115" t="s">
        <v>360</v>
      </c>
      <c r="B15" s="237"/>
      <c r="C15" s="94"/>
      <c r="D15" s="238"/>
      <c r="E15" s="239"/>
      <c r="F15" s="238"/>
    </row>
    <row r="16" spans="1:6">
      <c r="A16" s="115" t="s">
        <v>360</v>
      </c>
      <c r="B16" s="237"/>
      <c r="C16" s="94"/>
      <c r="D16" s="238"/>
      <c r="E16" s="239"/>
      <c r="F16" s="238"/>
    </row>
    <row r="17" spans="1:6">
      <c r="A17" s="115" t="s">
        <v>361</v>
      </c>
      <c r="B17" s="237"/>
      <c r="C17" s="94"/>
      <c r="D17" s="238"/>
      <c r="E17" s="239"/>
      <c r="F17" s="238"/>
    </row>
    <row r="18" spans="1:6" ht="13.15" customHeight="1">
      <c r="A18" s="115" t="s">
        <v>362</v>
      </c>
      <c r="B18" s="237"/>
      <c r="C18" s="94"/>
      <c r="D18" s="238"/>
      <c r="E18" s="239"/>
      <c r="F18" s="238"/>
    </row>
    <row r="19" spans="1:6" ht="41.25" customHeight="1">
      <c r="A19" s="485" t="s">
        <v>363</v>
      </c>
      <c r="B19" s="485"/>
      <c r="C19" s="485"/>
      <c r="D19" s="485"/>
      <c r="E19" s="485"/>
      <c r="F19" s="485"/>
    </row>
    <row r="20" spans="1:6" ht="41.25" customHeight="1">
      <c r="A20" s="485" t="s">
        <v>364</v>
      </c>
      <c r="B20" s="485"/>
      <c r="C20" s="485"/>
      <c r="D20" s="485"/>
      <c r="E20" s="485"/>
      <c r="F20" s="485"/>
    </row>
    <row r="21" spans="1:6" ht="12.75" customHeight="1">
      <c r="A21" s="485" t="s">
        <v>365</v>
      </c>
      <c r="B21" s="485"/>
      <c r="C21" s="485"/>
      <c r="D21" s="485"/>
      <c r="E21" s="485"/>
      <c r="F21" s="485"/>
    </row>
    <row r="22" spans="1:6" ht="41.25" customHeight="1">
      <c r="A22" s="485" t="s">
        <v>366</v>
      </c>
      <c r="B22" s="485"/>
      <c r="C22" s="485"/>
      <c r="D22" s="485"/>
      <c r="E22" s="485"/>
      <c r="F22" s="485"/>
    </row>
    <row r="23" spans="1:6" ht="29.25" customHeight="1">
      <c r="A23" s="485" t="s">
        <v>367</v>
      </c>
      <c r="B23" s="485"/>
      <c r="C23" s="485"/>
      <c r="D23" s="485"/>
      <c r="E23" s="485"/>
      <c r="F23" s="485"/>
    </row>
    <row r="24" spans="1:6">
      <c r="A24" s="94" t="s">
        <v>368</v>
      </c>
      <c r="B24" s="237"/>
      <c r="C24" s="94"/>
      <c r="D24" s="238"/>
      <c r="E24" s="239"/>
      <c r="F24" s="238"/>
    </row>
    <row r="25" spans="1:6">
      <c r="A25" s="94" t="s">
        <v>369</v>
      </c>
      <c r="B25" s="237"/>
      <c r="C25" s="94"/>
      <c r="D25" s="336"/>
      <c r="E25" s="337"/>
      <c r="F25" s="238"/>
    </row>
    <row r="26" spans="1:6">
      <c r="A26" s="94" t="s">
        <v>370</v>
      </c>
      <c r="B26" s="237"/>
      <c r="C26" s="94"/>
      <c r="D26" s="238"/>
      <c r="E26" s="239"/>
      <c r="F26" s="238"/>
    </row>
    <row r="27" spans="1:6">
      <c r="A27" s="94" t="s">
        <v>371</v>
      </c>
      <c r="B27" s="237"/>
      <c r="C27" s="94"/>
      <c r="D27" s="238"/>
      <c r="E27" s="239"/>
      <c r="F27" s="238"/>
    </row>
    <row r="28" spans="1:6">
      <c r="A28" s="94" t="s">
        <v>60</v>
      </c>
      <c r="B28" s="237"/>
      <c r="C28" s="94"/>
      <c r="D28" s="238"/>
      <c r="E28" s="239"/>
      <c r="F28" s="238"/>
    </row>
    <row r="29" spans="1:6">
      <c r="A29" s="94" t="s">
        <v>372</v>
      </c>
      <c r="B29" s="237"/>
      <c r="C29" s="94"/>
      <c r="D29" s="238"/>
      <c r="E29" s="239"/>
      <c r="F29" s="238"/>
    </row>
    <row r="30" spans="1:6" ht="12.75" customHeight="1">
      <c r="A30" s="484" t="s">
        <v>373</v>
      </c>
      <c r="B30" s="485"/>
      <c r="C30" s="485"/>
      <c r="D30" s="485"/>
      <c r="E30" s="485"/>
      <c r="F30" s="485"/>
    </row>
    <row r="31" spans="1:6" ht="12" customHeight="1">
      <c r="A31" s="94" t="s">
        <v>374</v>
      </c>
      <c r="B31" s="237"/>
      <c r="C31" s="94"/>
      <c r="D31" s="238"/>
      <c r="E31" s="239"/>
      <c r="F31" s="238"/>
    </row>
    <row r="32" spans="1:6">
      <c r="A32" s="94" t="s">
        <v>375</v>
      </c>
      <c r="B32" s="237"/>
      <c r="C32" s="94"/>
      <c r="D32" s="238"/>
      <c r="E32" s="239"/>
      <c r="F32" s="238"/>
    </row>
    <row r="33" spans="1:6">
      <c r="A33" s="94" t="s">
        <v>376</v>
      </c>
      <c r="B33" s="237"/>
      <c r="C33" s="94"/>
      <c r="D33" s="238"/>
      <c r="E33" s="239"/>
      <c r="F33" s="238"/>
    </row>
    <row r="34" spans="1:6" ht="13.15" customHeight="1">
      <c r="A34" s="94" t="s">
        <v>377</v>
      </c>
      <c r="B34" s="237"/>
      <c r="C34" s="94"/>
      <c r="D34" s="238"/>
      <c r="E34" s="239"/>
      <c r="F34" s="238"/>
    </row>
    <row r="35" spans="1:6" ht="12" customHeight="1">
      <c r="A35" s="94" t="s">
        <v>378</v>
      </c>
      <c r="B35" s="237"/>
      <c r="C35" s="94"/>
      <c r="D35" s="238"/>
      <c r="E35" s="239"/>
      <c r="F35" s="238"/>
    </row>
    <row r="36" spans="1:6" ht="12" customHeight="1">
      <c r="A36" s="94" t="s">
        <v>379</v>
      </c>
      <c r="B36" s="237"/>
      <c r="C36" s="94"/>
      <c r="D36" s="238"/>
      <c r="E36" s="239"/>
      <c r="F36" s="238"/>
    </row>
    <row r="37" spans="1:6" ht="12" customHeight="1">
      <c r="A37" s="94" t="s">
        <v>380</v>
      </c>
      <c r="B37" s="237"/>
      <c r="C37" s="94"/>
      <c r="D37" s="238"/>
      <c r="E37" s="239"/>
      <c r="F37" s="238"/>
    </row>
    <row r="38" spans="1:6" ht="12" customHeight="1">
      <c r="A38" s="94" t="s">
        <v>381</v>
      </c>
      <c r="B38" s="237"/>
      <c r="C38" s="94"/>
      <c r="D38" s="238"/>
      <c r="E38" s="239"/>
      <c r="F38" s="238"/>
    </row>
    <row r="39" spans="1:6">
      <c r="A39" s="94" t="s">
        <v>382</v>
      </c>
      <c r="B39" s="237"/>
      <c r="C39" s="94"/>
      <c r="D39" s="238"/>
      <c r="E39" s="239"/>
      <c r="F39" s="238"/>
    </row>
    <row r="40" spans="1:6">
      <c r="A40" s="94" t="s">
        <v>383</v>
      </c>
      <c r="B40" s="237"/>
      <c r="C40" s="94"/>
      <c r="D40" s="238"/>
      <c r="E40" s="239"/>
      <c r="F40" s="238"/>
    </row>
    <row r="41" spans="1:6">
      <c r="A41" s="94" t="s">
        <v>384</v>
      </c>
      <c r="B41" s="237"/>
      <c r="C41" s="94"/>
      <c r="D41" s="238"/>
      <c r="E41" s="239"/>
      <c r="F41" s="238"/>
    </row>
    <row r="42" spans="1:6">
      <c r="A42" s="94" t="s">
        <v>174</v>
      </c>
      <c r="B42" s="237"/>
      <c r="C42" s="94"/>
      <c r="D42" s="238"/>
      <c r="E42" s="239"/>
      <c r="F42" s="238"/>
    </row>
    <row r="43" spans="1:6">
      <c r="A43" s="177"/>
      <c r="B43" s="178"/>
      <c r="C43" s="179"/>
      <c r="D43" s="240"/>
      <c r="E43" s="181"/>
      <c r="F43" s="181"/>
    </row>
    <row r="44" spans="1:6">
      <c r="A44" s="182" t="s">
        <v>88</v>
      </c>
      <c r="B44" s="183" t="s">
        <v>87</v>
      </c>
      <c r="C44" s="184" t="s">
        <v>89</v>
      </c>
      <c r="D44" s="241" t="s">
        <v>90</v>
      </c>
      <c r="E44" s="186" t="s">
        <v>91</v>
      </c>
      <c r="F44" s="187" t="s">
        <v>92</v>
      </c>
    </row>
    <row r="45" spans="1:6">
      <c r="A45" s="188"/>
      <c r="B45" s="189"/>
      <c r="C45" s="149"/>
      <c r="D45" s="242"/>
      <c r="E45" s="150"/>
      <c r="F45" s="149"/>
    </row>
    <row r="46" spans="1:6" s="410" customFormat="1" ht="114.75">
      <c r="A46" s="194" t="s">
        <v>177</v>
      </c>
      <c r="B46" s="426" t="s">
        <v>606</v>
      </c>
      <c r="C46" s="149"/>
      <c r="D46" s="242"/>
      <c r="E46" s="150"/>
      <c r="F46" s="149"/>
    </row>
    <row r="47" spans="1:6" s="410" customFormat="1">
      <c r="A47" s="195"/>
      <c r="B47" s="288"/>
      <c r="C47" s="325" t="s">
        <v>84</v>
      </c>
      <c r="D47" s="243">
        <v>55</v>
      </c>
      <c r="E47" s="83"/>
      <c r="F47" s="82">
        <f>SUM(D47*E47)</f>
        <v>0</v>
      </c>
    </row>
    <row r="48" spans="1:6" s="410" customFormat="1">
      <c r="A48" s="195"/>
      <c r="B48" s="196"/>
      <c r="C48" s="145"/>
      <c r="D48" s="244"/>
      <c r="E48" s="82"/>
      <c r="F48" s="82"/>
    </row>
    <row r="49" spans="1:6" s="410" customFormat="1" ht="63.75">
      <c r="A49" s="194" t="s">
        <v>178</v>
      </c>
      <c r="B49" s="279" t="s">
        <v>517</v>
      </c>
      <c r="C49" s="149"/>
      <c r="D49" s="242"/>
      <c r="E49" s="150"/>
      <c r="F49" s="149"/>
    </row>
    <row r="50" spans="1:6" s="410" customFormat="1">
      <c r="A50" s="195"/>
      <c r="B50" s="288"/>
      <c r="C50" s="145" t="s">
        <v>84</v>
      </c>
      <c r="D50" s="243">
        <v>24</v>
      </c>
      <c r="E50" s="83"/>
      <c r="F50" s="82">
        <f>SUM(D50*E50)</f>
        <v>0</v>
      </c>
    </row>
    <row r="51" spans="1:6" s="410" customFormat="1">
      <c r="A51" s="188"/>
      <c r="B51" s="189"/>
      <c r="C51" s="149"/>
      <c r="D51" s="242"/>
      <c r="E51" s="150"/>
      <c r="F51" s="149"/>
    </row>
    <row r="52" spans="1:6" ht="89.25">
      <c r="A52" s="194" t="s">
        <v>533</v>
      </c>
      <c r="B52" s="279" t="s">
        <v>682</v>
      </c>
      <c r="C52" s="149"/>
      <c r="D52" s="242"/>
      <c r="E52" s="150"/>
      <c r="F52" s="149"/>
    </row>
    <row r="53" spans="1:6">
      <c r="A53" s="195"/>
      <c r="B53" s="288"/>
      <c r="C53" s="325" t="s">
        <v>84</v>
      </c>
      <c r="D53" s="243">
        <v>14</v>
      </c>
      <c r="E53" s="83"/>
      <c r="F53" s="82">
        <f>SUM(D53*E53)</f>
        <v>0</v>
      </c>
    </row>
    <row r="54" spans="1:6">
      <c r="A54" s="159"/>
      <c r="B54" s="159"/>
      <c r="C54" s="159"/>
      <c r="D54" s="159"/>
      <c r="E54" s="159"/>
      <c r="F54" s="159"/>
    </row>
    <row r="55" spans="1:6" ht="204">
      <c r="A55" s="194" t="s">
        <v>534</v>
      </c>
      <c r="B55" s="234" t="s">
        <v>607</v>
      </c>
      <c r="C55" s="149"/>
      <c r="D55" s="242"/>
      <c r="E55" s="150"/>
      <c r="F55" s="149"/>
    </row>
    <row r="56" spans="1:6">
      <c r="A56" s="195"/>
      <c r="B56" s="196"/>
      <c r="C56" s="325" t="s">
        <v>84</v>
      </c>
      <c r="D56" s="243">
        <v>34</v>
      </c>
      <c r="E56" s="83"/>
      <c r="F56" s="82">
        <f>SUM(D56*E56)</f>
        <v>0</v>
      </c>
    </row>
    <row r="57" spans="1:6">
      <c r="A57" s="195"/>
      <c r="B57" s="196"/>
      <c r="D57" s="243"/>
      <c r="E57" s="83"/>
      <c r="F57" s="82"/>
    </row>
    <row r="58" spans="1:6" ht="114.75">
      <c r="A58" s="195" t="s">
        <v>535</v>
      </c>
      <c r="B58" s="234" t="s">
        <v>628</v>
      </c>
      <c r="D58" s="243"/>
      <c r="E58" s="83"/>
      <c r="F58" s="82"/>
    </row>
    <row r="59" spans="1:6">
      <c r="A59" s="195"/>
      <c r="B59" s="425"/>
      <c r="C59" s="145" t="s">
        <v>84</v>
      </c>
      <c r="D59" s="243">
        <v>3.6</v>
      </c>
      <c r="E59" s="83"/>
      <c r="F59" s="82">
        <f>SUM(D59*E59)</f>
        <v>0</v>
      </c>
    </row>
    <row r="60" spans="1:6">
      <c r="A60" s="195"/>
      <c r="B60" s="196"/>
      <c r="D60" s="243"/>
      <c r="E60" s="83"/>
      <c r="F60" s="82"/>
    </row>
    <row r="61" spans="1:6" ht="76.5">
      <c r="A61" s="194" t="s">
        <v>536</v>
      </c>
      <c r="B61" s="380" t="s">
        <v>512</v>
      </c>
      <c r="D61" s="243"/>
      <c r="E61" s="83"/>
      <c r="F61" s="82"/>
    </row>
    <row r="62" spans="1:6">
      <c r="A62" s="195"/>
      <c r="B62" s="196"/>
      <c r="C62" s="145" t="s">
        <v>487</v>
      </c>
      <c r="D62" s="243">
        <v>1</v>
      </c>
      <c r="E62" s="83"/>
      <c r="F62" s="82">
        <f>SUM(D62*E62)</f>
        <v>0</v>
      </c>
    </row>
    <row r="63" spans="1:6">
      <c r="A63" s="195"/>
      <c r="B63" s="196"/>
      <c r="D63" s="243"/>
      <c r="E63" s="82"/>
      <c r="F63" s="82"/>
    </row>
    <row r="64" spans="1:6">
      <c r="A64" s="206" t="s">
        <v>1</v>
      </c>
      <c r="B64" s="489" t="s">
        <v>388</v>
      </c>
      <c r="C64" s="489"/>
      <c r="D64" s="489"/>
      <c r="E64" s="207"/>
      <c r="F64" s="88">
        <f>SUM(F46:F63)</f>
        <v>0</v>
      </c>
    </row>
  </sheetData>
  <mergeCells count="9">
    <mergeCell ref="A23:F23"/>
    <mergeCell ref="A30:F30"/>
    <mergeCell ref="B64:D64"/>
    <mergeCell ref="A5:F5"/>
    <mergeCell ref="A6:F6"/>
    <mergeCell ref="A19:F19"/>
    <mergeCell ref="A20:F20"/>
    <mergeCell ref="A21:F21"/>
    <mergeCell ref="A22:F22"/>
  </mergeCells>
  <pageMargins left="0.70866141732283472" right="0.70866141732283472" top="0.74803149606299213" bottom="0.74803149606299213" header="0.31496062992125984" footer="0.31496062992125984"/>
  <pageSetup paperSize="9" fitToHeight="0" orientation="portrait" r:id="rId1"/>
  <headerFooter>
    <oddHeader xml:space="preserve">&amp;L&amp;G&amp;C&amp;8PROSEKTURA I POMOĆNI PROSTOR U KLINICI ZA INFEKTIVNE BOLESTI DR. FRANA MIHALJEVIĆA
CJELOVITA OBNOVA JAVNE ZGRADE OŠTEĆENE POTRESOM
</oddHeader>
    <oddFooter>&amp;R&amp;P</oddFooter>
  </headerFooter>
  <rowBreaks count="1" manualBreakCount="1">
    <brk id="43" max="5"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F88"/>
  <sheetViews>
    <sheetView view="pageBreakPreview" topLeftCell="A83" zoomScaleSheetLayoutView="100" workbookViewId="0">
      <selection activeCell="F83" sqref="F83"/>
    </sheetView>
  </sheetViews>
  <sheetFormatPr defaultColWidth="9.140625" defaultRowHeight="12.75"/>
  <cols>
    <col min="1" max="1" width="6.7109375" style="77" customWidth="1"/>
    <col min="2" max="2" width="40.7109375" style="61" customWidth="1"/>
    <col min="3" max="3" width="7.28515625" style="57" customWidth="1"/>
    <col min="4" max="4" width="6.7109375" style="107" customWidth="1"/>
    <col min="5" max="5" width="12.140625" style="59" customWidth="1"/>
    <col min="6" max="6" width="15.28515625" style="60" customWidth="1"/>
    <col min="7" max="16384" width="9.140625" style="61"/>
  </cols>
  <sheetData>
    <row r="2" spans="1:6">
      <c r="A2" s="55" t="s">
        <v>274</v>
      </c>
      <c r="B2" s="91" t="s">
        <v>64</v>
      </c>
    </row>
    <row r="3" spans="1:6">
      <c r="A3" s="62"/>
    </row>
    <row r="4" spans="1:6">
      <c r="B4" s="78" t="s">
        <v>93</v>
      </c>
      <c r="C4" s="78"/>
      <c r="D4" s="108"/>
      <c r="E4" s="79"/>
      <c r="F4" s="80"/>
    </row>
    <row r="5" spans="1:6">
      <c r="A5" s="491"/>
      <c r="B5" s="491"/>
      <c r="C5" s="491"/>
      <c r="D5" s="491"/>
      <c r="E5" s="491"/>
      <c r="F5" s="491"/>
    </row>
    <row r="6" spans="1:6">
      <c r="A6" s="492" t="s">
        <v>94</v>
      </c>
      <c r="B6" s="492"/>
      <c r="C6" s="492"/>
      <c r="D6" s="492"/>
      <c r="E6" s="492"/>
      <c r="F6" s="492"/>
    </row>
    <row r="7" spans="1:6">
      <c r="A7" s="78"/>
      <c r="B7" s="78"/>
      <c r="C7" s="81"/>
      <c r="D7" s="108"/>
      <c r="E7" s="79"/>
      <c r="F7" s="80"/>
    </row>
    <row r="8" spans="1:6">
      <c r="A8" s="493" t="s">
        <v>95</v>
      </c>
      <c r="B8" s="493"/>
      <c r="C8" s="493"/>
      <c r="D8" s="493"/>
      <c r="E8" s="493"/>
      <c r="F8" s="493"/>
    </row>
    <row r="9" spans="1:6">
      <c r="A9" s="493" t="s">
        <v>204</v>
      </c>
      <c r="B9" s="493"/>
      <c r="C9" s="493"/>
      <c r="D9" s="493"/>
      <c r="E9" s="493"/>
      <c r="F9" s="493"/>
    </row>
    <row r="10" spans="1:6" ht="31.5" customHeight="1">
      <c r="A10" s="490" t="s">
        <v>96</v>
      </c>
      <c r="B10" s="490"/>
      <c r="C10" s="490"/>
      <c r="D10" s="490"/>
      <c r="E10" s="490"/>
      <c r="F10" s="490"/>
    </row>
    <row r="11" spans="1:6" ht="12.75" customHeight="1">
      <c r="A11" s="494" t="s">
        <v>97</v>
      </c>
      <c r="B11" s="494"/>
      <c r="C11" s="494"/>
      <c r="D11" s="494"/>
      <c r="E11" s="494"/>
      <c r="F11" s="494"/>
    </row>
    <row r="12" spans="1:6" ht="31.5" customHeight="1">
      <c r="A12" s="490" t="s">
        <v>98</v>
      </c>
      <c r="B12" s="490"/>
      <c r="C12" s="490"/>
      <c r="D12" s="490"/>
      <c r="E12" s="490"/>
      <c r="F12" s="490"/>
    </row>
    <row r="13" spans="1:6" ht="26.25" customHeight="1">
      <c r="A13" s="490" t="s">
        <v>99</v>
      </c>
      <c r="B13" s="490"/>
      <c r="C13" s="490"/>
      <c r="D13" s="490"/>
      <c r="E13" s="490"/>
      <c r="F13" s="490"/>
    </row>
    <row r="14" spans="1:6" ht="30.75" customHeight="1">
      <c r="A14" s="490" t="s">
        <v>206</v>
      </c>
      <c r="B14" s="490"/>
      <c r="C14" s="490"/>
      <c r="D14" s="490"/>
      <c r="E14" s="490"/>
      <c r="F14" s="490"/>
    </row>
    <row r="15" spans="1:6" ht="26.25" customHeight="1">
      <c r="A15" s="490" t="s">
        <v>205</v>
      </c>
      <c r="B15" s="490"/>
      <c r="C15" s="490"/>
      <c r="D15" s="490"/>
      <c r="E15" s="490"/>
      <c r="F15" s="490"/>
    </row>
    <row r="16" spans="1:6">
      <c r="A16" s="490" t="s">
        <v>190</v>
      </c>
      <c r="B16" s="490"/>
      <c r="C16" s="490"/>
      <c r="D16" s="490"/>
      <c r="E16" s="490"/>
      <c r="F16" s="490"/>
    </row>
    <row r="17" spans="1:6">
      <c r="A17" s="109"/>
      <c r="B17" s="109"/>
      <c r="C17" s="109"/>
      <c r="D17" s="110"/>
      <c r="E17" s="109"/>
      <c r="F17" s="109"/>
    </row>
    <row r="18" spans="1:6" ht="27.75" customHeight="1">
      <c r="A18" s="490" t="s">
        <v>100</v>
      </c>
      <c r="B18" s="490"/>
      <c r="C18" s="490"/>
      <c r="D18" s="490"/>
      <c r="E18" s="490"/>
      <c r="F18" s="490"/>
    </row>
    <row r="19" spans="1:6" ht="40.5" customHeight="1">
      <c r="A19" s="490" t="s">
        <v>101</v>
      </c>
      <c r="B19" s="490"/>
      <c r="C19" s="490"/>
      <c r="D19" s="490"/>
      <c r="E19" s="490"/>
      <c r="F19" s="490"/>
    </row>
    <row r="20" spans="1:6" ht="28.5" customHeight="1">
      <c r="A20" s="490" t="s">
        <v>102</v>
      </c>
      <c r="B20" s="490"/>
      <c r="C20" s="490"/>
      <c r="D20" s="490"/>
      <c r="E20" s="490"/>
      <c r="F20" s="490"/>
    </row>
    <row r="21" spans="1:6">
      <c r="A21" s="493" t="s">
        <v>103</v>
      </c>
      <c r="B21" s="493"/>
      <c r="C21" s="493"/>
      <c r="D21" s="493"/>
      <c r="E21" s="493"/>
      <c r="F21" s="493"/>
    </row>
    <row r="22" spans="1:6" ht="27.75" customHeight="1">
      <c r="A22" s="490" t="s">
        <v>104</v>
      </c>
      <c r="B22" s="490"/>
      <c r="C22" s="490"/>
      <c r="D22" s="490"/>
      <c r="E22" s="490"/>
      <c r="F22" s="490"/>
    </row>
    <row r="23" spans="1:6" ht="28.5" customHeight="1">
      <c r="A23" s="490" t="s">
        <v>105</v>
      </c>
      <c r="B23" s="490"/>
      <c r="C23" s="490"/>
      <c r="D23" s="490"/>
      <c r="E23" s="490"/>
      <c r="F23" s="490"/>
    </row>
    <row r="24" spans="1:6">
      <c r="A24" s="495" t="s">
        <v>106</v>
      </c>
      <c r="B24" s="495"/>
      <c r="C24" s="495"/>
      <c r="D24" s="495"/>
      <c r="E24" s="495"/>
      <c r="F24" s="495"/>
    </row>
    <row r="25" spans="1:6" ht="39" customHeight="1">
      <c r="A25" s="490" t="s">
        <v>107</v>
      </c>
      <c r="B25" s="490"/>
      <c r="C25" s="490"/>
      <c r="D25" s="496"/>
      <c r="E25" s="496"/>
      <c r="F25" s="490"/>
    </row>
    <row r="26" spans="1:6" ht="32.25" customHeight="1">
      <c r="A26" s="490" t="s">
        <v>108</v>
      </c>
      <c r="B26" s="490"/>
      <c r="C26" s="490"/>
      <c r="D26" s="490"/>
      <c r="E26" s="490"/>
      <c r="F26" s="490"/>
    </row>
    <row r="27" spans="1:6">
      <c r="A27" s="490" t="s">
        <v>109</v>
      </c>
      <c r="B27" s="490"/>
      <c r="C27" s="490"/>
      <c r="D27" s="490"/>
      <c r="E27" s="490"/>
      <c r="F27" s="490"/>
    </row>
    <row r="28" spans="1:6" ht="43.5" customHeight="1">
      <c r="A28" s="490" t="s">
        <v>110</v>
      </c>
      <c r="B28" s="490"/>
      <c r="C28" s="490"/>
      <c r="D28" s="490"/>
      <c r="E28" s="490"/>
      <c r="F28" s="490"/>
    </row>
    <row r="29" spans="1:6" ht="43.5" customHeight="1">
      <c r="A29" s="490" t="s">
        <v>111</v>
      </c>
      <c r="B29" s="490"/>
      <c r="C29" s="490"/>
      <c r="D29" s="490"/>
      <c r="E29" s="490"/>
      <c r="F29" s="490"/>
    </row>
    <row r="30" spans="1:6" ht="42.75" customHeight="1">
      <c r="A30" s="490" t="s">
        <v>112</v>
      </c>
      <c r="B30" s="490"/>
      <c r="C30" s="490"/>
      <c r="D30" s="490"/>
      <c r="E30" s="490"/>
      <c r="F30" s="490"/>
    </row>
    <row r="31" spans="1:6">
      <c r="A31" s="109"/>
      <c r="B31" s="109"/>
      <c r="C31" s="109"/>
      <c r="D31" s="110"/>
      <c r="E31" s="109"/>
      <c r="F31" s="109"/>
    </row>
    <row r="32" spans="1:6">
      <c r="A32" s="64" t="s">
        <v>88</v>
      </c>
      <c r="B32" s="65" t="s">
        <v>87</v>
      </c>
      <c r="C32" s="66" t="s">
        <v>89</v>
      </c>
      <c r="D32" s="111" t="s">
        <v>90</v>
      </c>
      <c r="E32" s="67" t="s">
        <v>91</v>
      </c>
      <c r="F32" s="68" t="s">
        <v>92</v>
      </c>
    </row>
    <row r="33" spans="1:6">
      <c r="A33" s="299"/>
      <c r="B33" s="69"/>
      <c r="C33" s="70"/>
      <c r="D33" s="112"/>
      <c r="E33" s="71"/>
      <c r="F33" s="70"/>
    </row>
    <row r="34" spans="1:6">
      <c r="A34" s="327"/>
      <c r="B34" s="347" t="s">
        <v>489</v>
      </c>
      <c r="C34" s="73"/>
      <c r="D34" s="90"/>
      <c r="E34" s="314"/>
      <c r="F34" s="315"/>
    </row>
    <row r="35" spans="1:6">
      <c r="A35" s="61"/>
      <c r="B35" s="113"/>
      <c r="C35" s="73"/>
      <c r="D35" s="90"/>
      <c r="E35" s="83"/>
      <c r="F35" s="82"/>
    </row>
    <row r="36" spans="1:6">
      <c r="A36" s="301" t="s">
        <v>513</v>
      </c>
      <c r="B36" s="298" t="s">
        <v>589</v>
      </c>
      <c r="C36" s="73"/>
      <c r="D36" s="90"/>
      <c r="E36" s="83"/>
      <c r="F36" s="82"/>
    </row>
    <row r="37" spans="1:6" ht="191.25">
      <c r="A37" s="61"/>
      <c r="B37" s="412" t="s">
        <v>588</v>
      </c>
      <c r="C37" s="413"/>
      <c r="D37" s="414"/>
      <c r="E37" s="83"/>
      <c r="F37" s="82"/>
    </row>
    <row r="38" spans="1:6">
      <c r="A38" s="61"/>
      <c r="B38" s="415" t="s">
        <v>492</v>
      </c>
      <c r="C38" s="413" t="s">
        <v>59</v>
      </c>
      <c r="D38" s="414">
        <v>4.2</v>
      </c>
      <c r="E38" s="83"/>
      <c r="F38" s="82">
        <f>SUM(D38*E38)</f>
        <v>0</v>
      </c>
    </row>
    <row r="39" spans="1:6" s="327" customFormat="1">
      <c r="B39" s="415" t="s">
        <v>491</v>
      </c>
      <c r="C39" s="413" t="s">
        <v>273</v>
      </c>
      <c r="D39" s="414">
        <v>6.5</v>
      </c>
      <c r="E39" s="83"/>
      <c r="F39" s="82">
        <f>SUM(D39*E39)</f>
        <v>0</v>
      </c>
    </row>
    <row r="40" spans="1:6" s="327" customFormat="1">
      <c r="B40" s="415"/>
      <c r="C40" s="413"/>
      <c r="D40" s="414"/>
      <c r="E40" s="83"/>
      <c r="F40" s="82"/>
    </row>
    <row r="41" spans="1:6" s="327" customFormat="1">
      <c r="A41" s="301" t="s">
        <v>514</v>
      </c>
      <c r="B41" s="298" t="s">
        <v>684</v>
      </c>
      <c r="C41" s="73"/>
      <c r="D41" s="90"/>
      <c r="E41" s="83"/>
      <c r="F41" s="82"/>
    </row>
    <row r="42" spans="1:6" s="327" customFormat="1" ht="191.25">
      <c r="B42" s="412" t="s">
        <v>685</v>
      </c>
      <c r="C42" s="413"/>
      <c r="D42" s="414"/>
      <c r="E42" s="83"/>
      <c r="F42" s="82"/>
    </row>
    <row r="43" spans="1:6" s="327" customFormat="1">
      <c r="B43" s="415" t="s">
        <v>492</v>
      </c>
      <c r="C43" s="413" t="s">
        <v>59</v>
      </c>
      <c r="D43" s="414">
        <v>9.5</v>
      </c>
      <c r="E43" s="83"/>
      <c r="F43" s="82">
        <f>SUM(D43*E43)</f>
        <v>0</v>
      </c>
    </row>
    <row r="44" spans="1:6" s="327" customFormat="1">
      <c r="B44" s="415" t="s">
        <v>491</v>
      </c>
      <c r="C44" s="413" t="s">
        <v>273</v>
      </c>
      <c r="D44" s="414">
        <v>17</v>
      </c>
      <c r="E44" s="83"/>
      <c r="F44" s="82">
        <f>SUM(D44*E44)</f>
        <v>0</v>
      </c>
    </row>
    <row r="45" spans="1:6">
      <c r="A45" s="61"/>
      <c r="B45" s="415"/>
      <c r="C45" s="413"/>
      <c r="D45" s="414"/>
      <c r="E45" s="83"/>
      <c r="F45" s="82"/>
    </row>
    <row r="46" spans="1:6">
      <c r="A46" s="301" t="s">
        <v>537</v>
      </c>
      <c r="B46" s="416" t="s">
        <v>584</v>
      </c>
      <c r="C46" s="413"/>
      <c r="D46" s="414"/>
      <c r="E46" s="83"/>
      <c r="F46" s="82"/>
    </row>
    <row r="47" spans="1:6" ht="102">
      <c r="A47" s="61"/>
      <c r="B47" s="417" t="s">
        <v>585</v>
      </c>
      <c r="C47" s="413"/>
      <c r="D47" s="414"/>
      <c r="E47" s="83"/>
      <c r="F47" s="82"/>
    </row>
    <row r="48" spans="1:6">
      <c r="A48" s="61"/>
      <c r="B48" s="415"/>
      <c r="C48" s="413" t="s">
        <v>59</v>
      </c>
      <c r="D48" s="414">
        <v>26</v>
      </c>
      <c r="E48" s="83"/>
      <c r="F48" s="82">
        <f>SUM(D48*E48)</f>
        <v>0</v>
      </c>
    </row>
    <row r="49" spans="1:6" s="327" customFormat="1">
      <c r="B49" s="415"/>
      <c r="C49" s="413"/>
      <c r="D49" s="414"/>
      <c r="E49" s="83"/>
      <c r="F49" s="82"/>
    </row>
    <row r="50" spans="1:6" s="327" customFormat="1">
      <c r="A50" s="301" t="s">
        <v>629</v>
      </c>
      <c r="B50" s="416" t="s">
        <v>583</v>
      </c>
      <c r="C50" s="413"/>
      <c r="D50" s="414"/>
      <c r="E50" s="83"/>
      <c r="F50" s="82"/>
    </row>
    <row r="51" spans="1:6" s="327" customFormat="1" ht="102">
      <c r="B51" s="417" t="s">
        <v>586</v>
      </c>
      <c r="C51" s="413"/>
      <c r="D51" s="414"/>
      <c r="E51" s="83"/>
      <c r="F51" s="82"/>
    </row>
    <row r="52" spans="1:6" s="327" customFormat="1">
      <c r="B52" s="415"/>
      <c r="C52" s="413" t="s">
        <v>59</v>
      </c>
      <c r="D52" s="414">
        <v>9.5</v>
      </c>
      <c r="E52" s="83"/>
      <c r="F52" s="82">
        <f>SUM(D52*E52)</f>
        <v>0</v>
      </c>
    </row>
    <row r="53" spans="1:6" s="327" customFormat="1">
      <c r="B53" s="415"/>
      <c r="C53" s="413"/>
      <c r="D53" s="414"/>
      <c r="E53" s="83"/>
      <c r="F53" s="82"/>
    </row>
    <row r="54" spans="1:6" s="327" customFormat="1">
      <c r="A54" s="301" t="s">
        <v>655</v>
      </c>
      <c r="B54" s="416" t="s">
        <v>583</v>
      </c>
      <c r="C54" s="413"/>
      <c r="D54" s="414"/>
      <c r="E54" s="83"/>
      <c r="F54" s="82"/>
    </row>
    <row r="55" spans="1:6" s="327" customFormat="1" ht="114.75">
      <c r="B55" s="417" t="s">
        <v>587</v>
      </c>
      <c r="C55" s="413"/>
      <c r="D55" s="414"/>
      <c r="E55" s="83"/>
      <c r="F55" s="82"/>
    </row>
    <row r="56" spans="1:6" s="327" customFormat="1">
      <c r="B56" s="415"/>
      <c r="C56" s="413" t="s">
        <v>59</v>
      </c>
      <c r="D56" s="414">
        <v>8</v>
      </c>
      <c r="E56" s="83"/>
      <c r="F56" s="82">
        <f>SUM(D56*E56)</f>
        <v>0</v>
      </c>
    </row>
    <row r="57" spans="1:6" s="327" customFormat="1">
      <c r="B57" s="113"/>
      <c r="C57" s="73"/>
      <c r="D57" s="90"/>
      <c r="E57" s="83"/>
      <c r="F57" s="82"/>
    </row>
    <row r="58" spans="1:6">
      <c r="A58" s="89"/>
      <c r="B58" s="300" t="s">
        <v>523</v>
      </c>
      <c r="C58" s="85"/>
      <c r="D58" s="86"/>
      <c r="E58" s="82"/>
      <c r="F58" s="82"/>
    </row>
    <row r="59" spans="1:6">
      <c r="A59" s="89"/>
      <c r="B59" s="300"/>
      <c r="C59" s="85"/>
      <c r="D59" s="86"/>
      <c r="E59" s="82"/>
      <c r="F59" s="82"/>
    </row>
    <row r="60" spans="1:6" ht="242.25">
      <c r="A60" s="72" t="s">
        <v>654</v>
      </c>
      <c r="B60" s="396" t="s">
        <v>686</v>
      </c>
      <c r="C60" s="85"/>
      <c r="D60" s="86"/>
      <c r="E60" s="82"/>
      <c r="F60" s="82"/>
    </row>
    <row r="61" spans="1:6" s="327" customFormat="1" ht="204">
      <c r="A61" s="72"/>
      <c r="B61" s="396" t="s">
        <v>590</v>
      </c>
      <c r="C61" s="329"/>
      <c r="D61" s="86"/>
      <c r="E61" s="82"/>
      <c r="F61" s="82"/>
    </row>
    <row r="62" spans="1:6" s="327" customFormat="1">
      <c r="A62" s="72"/>
      <c r="B62" s="302"/>
      <c r="C62" s="73" t="s">
        <v>59</v>
      </c>
      <c r="D62" s="90">
        <v>80.5</v>
      </c>
      <c r="E62" s="83"/>
      <c r="F62" s="82">
        <f>SUM(D62*E62)</f>
        <v>0</v>
      </c>
    </row>
    <row r="63" spans="1:6" s="327" customFormat="1">
      <c r="A63" s="72"/>
      <c r="B63" s="396"/>
      <c r="C63" s="329"/>
      <c r="D63" s="86"/>
      <c r="E63" s="82"/>
      <c r="F63" s="82"/>
    </row>
    <row r="64" spans="1:6" s="327" customFormat="1" ht="267.75">
      <c r="A64" s="72" t="s">
        <v>653</v>
      </c>
      <c r="B64" s="397" t="s">
        <v>668</v>
      </c>
      <c r="C64" s="329"/>
      <c r="D64" s="86"/>
      <c r="E64" s="82"/>
      <c r="F64" s="82"/>
    </row>
    <row r="65" spans="1:6" s="327" customFormat="1" ht="153">
      <c r="A65" s="72"/>
      <c r="B65" s="304" t="s">
        <v>591</v>
      </c>
      <c r="C65" s="329"/>
      <c r="D65" s="86"/>
      <c r="E65" s="82"/>
      <c r="F65" s="82"/>
    </row>
    <row r="66" spans="1:6" s="327" customFormat="1">
      <c r="A66" s="72"/>
      <c r="B66" s="396"/>
      <c r="C66" s="73" t="s">
        <v>273</v>
      </c>
      <c r="D66" s="90">
        <v>78</v>
      </c>
      <c r="E66" s="83"/>
      <c r="F66" s="82">
        <f>SUM(D66*E66)</f>
        <v>0</v>
      </c>
    </row>
    <row r="67" spans="1:6">
      <c r="A67" s="61"/>
      <c r="C67" s="61"/>
      <c r="D67" s="61"/>
      <c r="E67" s="61"/>
      <c r="F67" s="61"/>
    </row>
    <row r="68" spans="1:6" ht="409.5">
      <c r="A68" s="72" t="s">
        <v>656</v>
      </c>
      <c r="B68" s="304" t="s">
        <v>675</v>
      </c>
      <c r="C68" s="85"/>
      <c r="D68" s="86"/>
      <c r="E68" s="82"/>
      <c r="F68" s="82"/>
    </row>
    <row r="69" spans="1:6" ht="242.25">
      <c r="A69" s="278"/>
      <c r="B69" s="304" t="s">
        <v>676</v>
      </c>
      <c r="C69" s="85"/>
      <c r="D69" s="86"/>
      <c r="E69" s="82"/>
      <c r="F69" s="82"/>
    </row>
    <row r="70" spans="1:6" s="327" customFormat="1">
      <c r="B70" s="398"/>
      <c r="C70" s="73" t="s">
        <v>59</v>
      </c>
      <c r="D70" s="90">
        <v>28</v>
      </c>
      <c r="E70" s="83"/>
      <c r="F70" s="82">
        <f>SUM(D70*E70)</f>
        <v>0</v>
      </c>
    </row>
    <row r="71" spans="1:6" s="327" customFormat="1">
      <c r="B71" s="398"/>
      <c r="C71" s="73"/>
      <c r="D71" s="90"/>
      <c r="E71" s="83"/>
      <c r="F71" s="82"/>
    </row>
    <row r="72" spans="1:6" s="327" customFormat="1" ht="408">
      <c r="A72" s="72" t="s">
        <v>652</v>
      </c>
      <c r="B72" s="304" t="s">
        <v>669</v>
      </c>
      <c r="C72" s="73"/>
      <c r="D72" s="90"/>
      <c r="E72" s="83"/>
      <c r="F72" s="82"/>
    </row>
    <row r="73" spans="1:6" s="327" customFormat="1">
      <c r="B73" s="398"/>
      <c r="C73" s="73" t="s">
        <v>273</v>
      </c>
      <c r="D73" s="90">
        <v>23</v>
      </c>
      <c r="E73" s="83"/>
      <c r="F73" s="82">
        <f>SUM(D73*E73)</f>
        <v>0</v>
      </c>
    </row>
    <row r="74" spans="1:6" s="327" customFormat="1">
      <c r="B74" s="398"/>
      <c r="C74" s="73"/>
      <c r="D74" s="90"/>
      <c r="E74" s="83"/>
      <c r="F74" s="82"/>
    </row>
    <row r="75" spans="1:6" s="327" customFormat="1" ht="276">
      <c r="A75" s="72" t="s">
        <v>651</v>
      </c>
      <c r="B75" s="456" t="s">
        <v>632</v>
      </c>
      <c r="C75" s="73"/>
      <c r="D75" s="90"/>
      <c r="E75" s="83"/>
      <c r="F75" s="82"/>
    </row>
    <row r="76" spans="1:6" s="327" customFormat="1">
      <c r="B76" s="398"/>
      <c r="C76" s="73" t="s">
        <v>59</v>
      </c>
      <c r="D76" s="90">
        <v>132</v>
      </c>
      <c r="E76" s="83"/>
      <c r="F76" s="82">
        <f>SUM(D76*E76)</f>
        <v>0</v>
      </c>
    </row>
    <row r="77" spans="1:6" s="327" customFormat="1">
      <c r="B77" s="398"/>
      <c r="C77" s="73"/>
      <c r="D77" s="90"/>
      <c r="E77" s="83"/>
      <c r="F77" s="82"/>
    </row>
    <row r="78" spans="1:6" s="327" customFormat="1" ht="191.25">
      <c r="A78" s="72" t="s">
        <v>665</v>
      </c>
      <c r="B78" s="396" t="s">
        <v>666</v>
      </c>
      <c r="C78" s="329"/>
      <c r="D78" s="86"/>
      <c r="E78" s="82"/>
      <c r="F78" s="82"/>
    </row>
    <row r="79" spans="1:6" s="327" customFormat="1" ht="204">
      <c r="A79" s="72"/>
      <c r="B79" s="396" t="s">
        <v>590</v>
      </c>
      <c r="C79" s="329"/>
      <c r="D79" s="86"/>
      <c r="E79" s="82"/>
      <c r="F79" s="82"/>
    </row>
    <row r="80" spans="1:6" s="327" customFormat="1">
      <c r="A80" s="72"/>
      <c r="B80" s="302"/>
      <c r="C80" s="73" t="s">
        <v>59</v>
      </c>
      <c r="D80" s="90">
        <v>54</v>
      </c>
      <c r="E80" s="83"/>
      <c r="F80" s="82">
        <f>SUM(D80*E80)</f>
        <v>0</v>
      </c>
    </row>
    <row r="81" spans="1:6" s="327" customFormat="1">
      <c r="B81" s="398"/>
      <c r="C81" s="73"/>
      <c r="D81" s="90"/>
      <c r="E81" s="83"/>
      <c r="F81" s="82"/>
    </row>
    <row r="82" spans="1:6" s="327" customFormat="1" ht="267.75">
      <c r="A82" s="72" t="s">
        <v>667</v>
      </c>
      <c r="B82" s="397" t="s">
        <v>668</v>
      </c>
      <c r="C82" s="329"/>
      <c r="D82" s="86"/>
      <c r="E82" s="82"/>
      <c r="F82" s="82"/>
    </row>
    <row r="83" spans="1:6" s="327" customFormat="1" ht="153">
      <c r="A83" s="72"/>
      <c r="B83" s="304" t="s">
        <v>591</v>
      </c>
      <c r="C83" s="329"/>
      <c r="D83" s="86"/>
      <c r="E83" s="82"/>
      <c r="F83" s="82"/>
    </row>
    <row r="84" spans="1:6" s="327" customFormat="1">
      <c r="A84" s="72"/>
      <c r="B84" s="396"/>
      <c r="C84" s="73" t="s">
        <v>273</v>
      </c>
      <c r="D84" s="90">
        <v>44</v>
      </c>
      <c r="E84" s="83"/>
      <c r="F84" s="82">
        <f>SUM(D84*E84)</f>
        <v>0</v>
      </c>
    </row>
    <row r="85" spans="1:6" s="327" customFormat="1">
      <c r="B85" s="398"/>
      <c r="C85" s="73"/>
      <c r="D85" s="90"/>
      <c r="E85" s="83"/>
      <c r="F85" s="82"/>
    </row>
    <row r="86" spans="1:6">
      <c r="A86" s="74" t="s">
        <v>274</v>
      </c>
      <c r="B86" s="104" t="s">
        <v>69</v>
      </c>
      <c r="C86" s="75"/>
      <c r="D86" s="114"/>
      <c r="E86" s="76"/>
      <c r="F86" s="88">
        <f>SUM(F36:F85)</f>
        <v>0</v>
      </c>
    </row>
    <row r="87" spans="1:6">
      <c r="B87" s="327"/>
    </row>
    <row r="88" spans="1:6">
      <c r="B88" s="327"/>
    </row>
  </sheetData>
  <mergeCells count="24">
    <mergeCell ref="A30:F30"/>
    <mergeCell ref="A24:F24"/>
    <mergeCell ref="A25:F25"/>
    <mergeCell ref="A26:F26"/>
    <mergeCell ref="A27:F27"/>
    <mergeCell ref="A28:F28"/>
    <mergeCell ref="A29:F29"/>
    <mergeCell ref="A19:F19"/>
    <mergeCell ref="A20:F20"/>
    <mergeCell ref="A21:F21"/>
    <mergeCell ref="A22:F22"/>
    <mergeCell ref="A23:F23"/>
    <mergeCell ref="A18:F18"/>
    <mergeCell ref="A5:F5"/>
    <mergeCell ref="A6:F6"/>
    <mergeCell ref="A8:F8"/>
    <mergeCell ref="A9:F9"/>
    <mergeCell ref="A10:F10"/>
    <mergeCell ref="A11:F11"/>
    <mergeCell ref="A12:F12"/>
    <mergeCell ref="A13:F13"/>
    <mergeCell ref="A14:F14"/>
    <mergeCell ref="A15:F15"/>
    <mergeCell ref="A16:F16"/>
  </mergeCells>
  <pageMargins left="0.70866141732283472" right="0.70866141732283472" top="0.74803149606299213" bottom="0.74803149606299213" header="0.31496062992125984" footer="0.31496062992125984"/>
  <pageSetup paperSize="9" orientation="portrait" r:id="rId1"/>
  <headerFooter>
    <oddHeader xml:space="preserve">&amp;L&amp;G&amp;C&amp;8PROSEKTURA I POMOĆNI PROSTOR U KLINICI ZA INFEKTIVNE BOLESTI DR. FRANA MIHALJEVIĆA
CJELOVITA OBNOVA JAVNE ZGRADE OŠTEĆENE POTRESOM
</oddHeader>
    <oddFooter>&amp;R&amp;P</oddFooter>
  </headerFooter>
  <rowBreaks count="3" manualBreakCount="3">
    <brk id="31" max="5" man="1"/>
    <brk id="49" max="5" man="1"/>
    <brk id="57" max="5"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G93"/>
  <sheetViews>
    <sheetView view="pageBreakPreview" topLeftCell="A54" zoomScaleSheetLayoutView="100" workbookViewId="0">
      <selection activeCell="G70" sqref="G70"/>
    </sheetView>
  </sheetViews>
  <sheetFormatPr defaultRowHeight="12.75"/>
  <cols>
    <col min="1" max="1" width="6.7109375" style="162" customWidth="1"/>
    <col min="2" max="2" width="40.7109375" style="208" customWidth="1"/>
    <col min="3" max="3" width="7.28515625" style="145" customWidth="1"/>
    <col min="4" max="4" width="6.7109375" style="209" customWidth="1"/>
    <col min="5" max="5" width="12" style="210" customWidth="1"/>
    <col min="6" max="6" width="15.28515625" style="158" customWidth="1"/>
    <col min="7" max="256" width="9.140625" style="159"/>
    <col min="257" max="257" width="7.28515625" style="159" customWidth="1"/>
    <col min="258" max="258" width="40.7109375" style="159" customWidth="1"/>
    <col min="259" max="259" width="7.28515625" style="159" customWidth="1"/>
    <col min="260" max="261" width="10.7109375" style="159" customWidth="1"/>
    <col min="262" max="262" width="12.7109375" style="159" customWidth="1"/>
    <col min="263" max="512" width="9.140625" style="159"/>
    <col min="513" max="513" width="7.28515625" style="159" customWidth="1"/>
    <col min="514" max="514" width="40.7109375" style="159" customWidth="1"/>
    <col min="515" max="515" width="7.28515625" style="159" customWidth="1"/>
    <col min="516" max="517" width="10.7109375" style="159" customWidth="1"/>
    <col min="518" max="518" width="12.7109375" style="159" customWidth="1"/>
    <col min="519" max="768" width="9.140625" style="159"/>
    <col min="769" max="769" width="7.28515625" style="159" customWidth="1"/>
    <col min="770" max="770" width="40.7109375" style="159" customWidth="1"/>
    <col min="771" max="771" width="7.28515625" style="159" customWidth="1"/>
    <col min="772" max="773" width="10.7109375" style="159" customWidth="1"/>
    <col min="774" max="774" width="12.7109375" style="159" customWidth="1"/>
    <col min="775" max="1024" width="9.140625" style="159"/>
    <col min="1025" max="1025" width="7.28515625" style="159" customWidth="1"/>
    <col min="1026" max="1026" width="40.7109375" style="159" customWidth="1"/>
    <col min="1027" max="1027" width="7.28515625" style="159" customWidth="1"/>
    <col min="1028" max="1029" width="10.7109375" style="159" customWidth="1"/>
    <col min="1030" max="1030" width="12.7109375" style="159" customWidth="1"/>
    <col min="1031" max="1280" width="9.140625" style="159"/>
    <col min="1281" max="1281" width="7.28515625" style="159" customWidth="1"/>
    <col min="1282" max="1282" width="40.7109375" style="159" customWidth="1"/>
    <col min="1283" max="1283" width="7.28515625" style="159" customWidth="1"/>
    <col min="1284" max="1285" width="10.7109375" style="159" customWidth="1"/>
    <col min="1286" max="1286" width="12.7109375" style="159" customWidth="1"/>
    <col min="1287" max="1536" width="9.140625" style="159"/>
    <col min="1537" max="1537" width="7.28515625" style="159" customWidth="1"/>
    <col min="1538" max="1538" width="40.7109375" style="159" customWidth="1"/>
    <col min="1539" max="1539" width="7.28515625" style="159" customWidth="1"/>
    <col min="1540" max="1541" width="10.7109375" style="159" customWidth="1"/>
    <col min="1542" max="1542" width="12.7109375" style="159" customWidth="1"/>
    <col min="1543" max="1792" width="9.140625" style="159"/>
    <col min="1793" max="1793" width="7.28515625" style="159" customWidth="1"/>
    <col min="1794" max="1794" width="40.7109375" style="159" customWidth="1"/>
    <col min="1795" max="1795" width="7.28515625" style="159" customWidth="1"/>
    <col min="1796" max="1797" width="10.7109375" style="159" customWidth="1"/>
    <col min="1798" max="1798" width="12.7109375" style="159" customWidth="1"/>
    <col min="1799" max="2048" width="9.140625" style="159"/>
    <col min="2049" max="2049" width="7.28515625" style="159" customWidth="1"/>
    <col min="2050" max="2050" width="40.7109375" style="159" customWidth="1"/>
    <col min="2051" max="2051" width="7.28515625" style="159" customWidth="1"/>
    <col min="2052" max="2053" width="10.7109375" style="159" customWidth="1"/>
    <col min="2054" max="2054" width="12.7109375" style="159" customWidth="1"/>
    <col min="2055" max="2304" width="9.140625" style="159"/>
    <col min="2305" max="2305" width="7.28515625" style="159" customWidth="1"/>
    <col min="2306" max="2306" width="40.7109375" style="159" customWidth="1"/>
    <col min="2307" max="2307" width="7.28515625" style="159" customWidth="1"/>
    <col min="2308" max="2309" width="10.7109375" style="159" customWidth="1"/>
    <col min="2310" max="2310" width="12.7109375" style="159" customWidth="1"/>
    <col min="2311" max="2560" width="9.140625" style="159"/>
    <col min="2561" max="2561" width="7.28515625" style="159" customWidth="1"/>
    <col min="2562" max="2562" width="40.7109375" style="159" customWidth="1"/>
    <col min="2563" max="2563" width="7.28515625" style="159" customWidth="1"/>
    <col min="2564" max="2565" width="10.7109375" style="159" customWidth="1"/>
    <col min="2566" max="2566" width="12.7109375" style="159" customWidth="1"/>
    <col min="2567" max="2816" width="9.140625" style="159"/>
    <col min="2817" max="2817" width="7.28515625" style="159" customWidth="1"/>
    <col min="2818" max="2818" width="40.7109375" style="159" customWidth="1"/>
    <col min="2819" max="2819" width="7.28515625" style="159" customWidth="1"/>
    <col min="2820" max="2821" width="10.7109375" style="159" customWidth="1"/>
    <col min="2822" max="2822" width="12.7109375" style="159" customWidth="1"/>
    <col min="2823" max="3072" width="9.140625" style="159"/>
    <col min="3073" max="3073" width="7.28515625" style="159" customWidth="1"/>
    <col min="3074" max="3074" width="40.7109375" style="159" customWidth="1"/>
    <col min="3075" max="3075" width="7.28515625" style="159" customWidth="1"/>
    <col min="3076" max="3077" width="10.7109375" style="159" customWidth="1"/>
    <col min="3078" max="3078" width="12.7109375" style="159" customWidth="1"/>
    <col min="3079" max="3328" width="9.140625" style="159"/>
    <col min="3329" max="3329" width="7.28515625" style="159" customWidth="1"/>
    <col min="3330" max="3330" width="40.7109375" style="159" customWidth="1"/>
    <col min="3331" max="3331" width="7.28515625" style="159" customWidth="1"/>
    <col min="3332" max="3333" width="10.7109375" style="159" customWidth="1"/>
    <col min="3334" max="3334" width="12.7109375" style="159" customWidth="1"/>
    <col min="3335" max="3584" width="9.140625" style="159"/>
    <col min="3585" max="3585" width="7.28515625" style="159" customWidth="1"/>
    <col min="3586" max="3586" width="40.7109375" style="159" customWidth="1"/>
    <col min="3587" max="3587" width="7.28515625" style="159" customWidth="1"/>
    <col min="3588" max="3589" width="10.7109375" style="159" customWidth="1"/>
    <col min="3590" max="3590" width="12.7109375" style="159" customWidth="1"/>
    <col min="3591" max="3840" width="9.140625" style="159"/>
    <col min="3841" max="3841" width="7.28515625" style="159" customWidth="1"/>
    <col min="3842" max="3842" width="40.7109375" style="159" customWidth="1"/>
    <col min="3843" max="3843" width="7.28515625" style="159" customWidth="1"/>
    <col min="3844" max="3845" width="10.7109375" style="159" customWidth="1"/>
    <col min="3846" max="3846" width="12.7109375" style="159" customWidth="1"/>
    <col min="3847" max="4096" width="9.140625" style="159"/>
    <col min="4097" max="4097" width="7.28515625" style="159" customWidth="1"/>
    <col min="4098" max="4098" width="40.7109375" style="159" customWidth="1"/>
    <col min="4099" max="4099" width="7.28515625" style="159" customWidth="1"/>
    <col min="4100" max="4101" width="10.7109375" style="159" customWidth="1"/>
    <col min="4102" max="4102" width="12.7109375" style="159" customWidth="1"/>
    <col min="4103" max="4352" width="9.140625" style="159"/>
    <col min="4353" max="4353" width="7.28515625" style="159" customWidth="1"/>
    <col min="4354" max="4354" width="40.7109375" style="159" customWidth="1"/>
    <col min="4355" max="4355" width="7.28515625" style="159" customWidth="1"/>
    <col min="4356" max="4357" width="10.7109375" style="159" customWidth="1"/>
    <col min="4358" max="4358" width="12.7109375" style="159" customWidth="1"/>
    <col min="4359" max="4608" width="9.140625" style="159"/>
    <col min="4609" max="4609" width="7.28515625" style="159" customWidth="1"/>
    <col min="4610" max="4610" width="40.7109375" style="159" customWidth="1"/>
    <col min="4611" max="4611" width="7.28515625" style="159" customWidth="1"/>
    <col min="4612" max="4613" width="10.7109375" style="159" customWidth="1"/>
    <col min="4614" max="4614" width="12.7109375" style="159" customWidth="1"/>
    <col min="4615" max="4864" width="9.140625" style="159"/>
    <col min="4865" max="4865" width="7.28515625" style="159" customWidth="1"/>
    <col min="4866" max="4866" width="40.7109375" style="159" customWidth="1"/>
    <col min="4867" max="4867" width="7.28515625" style="159" customWidth="1"/>
    <col min="4868" max="4869" width="10.7109375" style="159" customWidth="1"/>
    <col min="4870" max="4870" width="12.7109375" style="159" customWidth="1"/>
    <col min="4871" max="5120" width="9.140625" style="159"/>
    <col min="5121" max="5121" width="7.28515625" style="159" customWidth="1"/>
    <col min="5122" max="5122" width="40.7109375" style="159" customWidth="1"/>
    <col min="5123" max="5123" width="7.28515625" style="159" customWidth="1"/>
    <col min="5124" max="5125" width="10.7109375" style="159" customWidth="1"/>
    <col min="5126" max="5126" width="12.7109375" style="159" customWidth="1"/>
    <col min="5127" max="5376" width="9.140625" style="159"/>
    <col min="5377" max="5377" width="7.28515625" style="159" customWidth="1"/>
    <col min="5378" max="5378" width="40.7109375" style="159" customWidth="1"/>
    <col min="5379" max="5379" width="7.28515625" style="159" customWidth="1"/>
    <col min="5380" max="5381" width="10.7109375" style="159" customWidth="1"/>
    <col min="5382" max="5382" width="12.7109375" style="159" customWidth="1"/>
    <col min="5383" max="5632" width="9.140625" style="159"/>
    <col min="5633" max="5633" width="7.28515625" style="159" customWidth="1"/>
    <col min="5634" max="5634" width="40.7109375" style="159" customWidth="1"/>
    <col min="5635" max="5635" width="7.28515625" style="159" customWidth="1"/>
    <col min="5636" max="5637" width="10.7109375" style="159" customWidth="1"/>
    <col min="5638" max="5638" width="12.7109375" style="159" customWidth="1"/>
    <col min="5639" max="5888" width="9.140625" style="159"/>
    <col min="5889" max="5889" width="7.28515625" style="159" customWidth="1"/>
    <col min="5890" max="5890" width="40.7109375" style="159" customWidth="1"/>
    <col min="5891" max="5891" width="7.28515625" style="159" customWidth="1"/>
    <col min="5892" max="5893" width="10.7109375" style="159" customWidth="1"/>
    <col min="5894" max="5894" width="12.7109375" style="159" customWidth="1"/>
    <col min="5895" max="6144" width="9.140625" style="159"/>
    <col min="6145" max="6145" width="7.28515625" style="159" customWidth="1"/>
    <col min="6146" max="6146" width="40.7109375" style="159" customWidth="1"/>
    <col min="6147" max="6147" width="7.28515625" style="159" customWidth="1"/>
    <col min="6148" max="6149" width="10.7109375" style="159" customWidth="1"/>
    <col min="6150" max="6150" width="12.7109375" style="159" customWidth="1"/>
    <col min="6151" max="6400" width="9.140625" style="159"/>
    <col min="6401" max="6401" width="7.28515625" style="159" customWidth="1"/>
    <col min="6402" max="6402" width="40.7109375" style="159" customWidth="1"/>
    <col min="6403" max="6403" width="7.28515625" style="159" customWidth="1"/>
    <col min="6404" max="6405" width="10.7109375" style="159" customWidth="1"/>
    <col min="6406" max="6406" width="12.7109375" style="159" customWidth="1"/>
    <col min="6407" max="6656" width="9.140625" style="159"/>
    <col min="6657" max="6657" width="7.28515625" style="159" customWidth="1"/>
    <col min="6658" max="6658" width="40.7109375" style="159" customWidth="1"/>
    <col min="6659" max="6659" width="7.28515625" style="159" customWidth="1"/>
    <col min="6660" max="6661" width="10.7109375" style="159" customWidth="1"/>
    <col min="6662" max="6662" width="12.7109375" style="159" customWidth="1"/>
    <col min="6663" max="6912" width="9.140625" style="159"/>
    <col min="6913" max="6913" width="7.28515625" style="159" customWidth="1"/>
    <col min="6914" max="6914" width="40.7109375" style="159" customWidth="1"/>
    <col min="6915" max="6915" width="7.28515625" style="159" customWidth="1"/>
    <col min="6916" max="6917" width="10.7109375" style="159" customWidth="1"/>
    <col min="6918" max="6918" width="12.7109375" style="159" customWidth="1"/>
    <col min="6919" max="7168" width="9.140625" style="159"/>
    <col min="7169" max="7169" width="7.28515625" style="159" customWidth="1"/>
    <col min="7170" max="7170" width="40.7109375" style="159" customWidth="1"/>
    <col min="7171" max="7171" width="7.28515625" style="159" customWidth="1"/>
    <col min="7172" max="7173" width="10.7109375" style="159" customWidth="1"/>
    <col min="7174" max="7174" width="12.7109375" style="159" customWidth="1"/>
    <col min="7175" max="7424" width="9.140625" style="159"/>
    <col min="7425" max="7425" width="7.28515625" style="159" customWidth="1"/>
    <col min="7426" max="7426" width="40.7109375" style="159" customWidth="1"/>
    <col min="7427" max="7427" width="7.28515625" style="159" customWidth="1"/>
    <col min="7428" max="7429" width="10.7109375" style="159" customWidth="1"/>
    <col min="7430" max="7430" width="12.7109375" style="159" customWidth="1"/>
    <col min="7431" max="7680" width="9.140625" style="159"/>
    <col min="7681" max="7681" width="7.28515625" style="159" customWidth="1"/>
    <col min="7682" max="7682" width="40.7109375" style="159" customWidth="1"/>
    <col min="7683" max="7683" width="7.28515625" style="159" customWidth="1"/>
    <col min="7684" max="7685" width="10.7109375" style="159" customWidth="1"/>
    <col min="7686" max="7686" width="12.7109375" style="159" customWidth="1"/>
    <col min="7687" max="7936" width="9.140625" style="159"/>
    <col min="7937" max="7937" width="7.28515625" style="159" customWidth="1"/>
    <col min="7938" max="7938" width="40.7109375" style="159" customWidth="1"/>
    <col min="7939" max="7939" width="7.28515625" style="159" customWidth="1"/>
    <col min="7940" max="7941" width="10.7109375" style="159" customWidth="1"/>
    <col min="7942" max="7942" width="12.7109375" style="159" customWidth="1"/>
    <col min="7943" max="8192" width="9.140625" style="159"/>
    <col min="8193" max="8193" width="7.28515625" style="159" customWidth="1"/>
    <col min="8194" max="8194" width="40.7109375" style="159" customWidth="1"/>
    <col min="8195" max="8195" width="7.28515625" style="159" customWidth="1"/>
    <col min="8196" max="8197" width="10.7109375" style="159" customWidth="1"/>
    <col min="8198" max="8198" width="12.7109375" style="159" customWidth="1"/>
    <col min="8199" max="8448" width="9.140625" style="159"/>
    <col min="8449" max="8449" width="7.28515625" style="159" customWidth="1"/>
    <col min="8450" max="8450" width="40.7109375" style="159" customWidth="1"/>
    <col min="8451" max="8451" width="7.28515625" style="159" customWidth="1"/>
    <col min="8452" max="8453" width="10.7109375" style="159" customWidth="1"/>
    <col min="8454" max="8454" width="12.7109375" style="159" customWidth="1"/>
    <col min="8455" max="8704" width="9.140625" style="159"/>
    <col min="8705" max="8705" width="7.28515625" style="159" customWidth="1"/>
    <col min="8706" max="8706" width="40.7109375" style="159" customWidth="1"/>
    <col min="8707" max="8707" width="7.28515625" style="159" customWidth="1"/>
    <col min="8708" max="8709" width="10.7109375" style="159" customWidth="1"/>
    <col min="8710" max="8710" width="12.7109375" style="159" customWidth="1"/>
    <col min="8711" max="8960" width="9.140625" style="159"/>
    <col min="8961" max="8961" width="7.28515625" style="159" customWidth="1"/>
    <col min="8962" max="8962" width="40.7109375" style="159" customWidth="1"/>
    <col min="8963" max="8963" width="7.28515625" style="159" customWidth="1"/>
    <col min="8964" max="8965" width="10.7109375" style="159" customWidth="1"/>
    <col min="8966" max="8966" width="12.7109375" style="159" customWidth="1"/>
    <col min="8967" max="9216" width="9.140625" style="159"/>
    <col min="9217" max="9217" width="7.28515625" style="159" customWidth="1"/>
    <col min="9218" max="9218" width="40.7109375" style="159" customWidth="1"/>
    <col min="9219" max="9219" width="7.28515625" style="159" customWidth="1"/>
    <col min="9220" max="9221" width="10.7109375" style="159" customWidth="1"/>
    <col min="9222" max="9222" width="12.7109375" style="159" customWidth="1"/>
    <col min="9223" max="9472" width="9.140625" style="159"/>
    <col min="9473" max="9473" width="7.28515625" style="159" customWidth="1"/>
    <col min="9474" max="9474" width="40.7109375" style="159" customWidth="1"/>
    <col min="9475" max="9475" width="7.28515625" style="159" customWidth="1"/>
    <col min="9476" max="9477" width="10.7109375" style="159" customWidth="1"/>
    <col min="9478" max="9478" width="12.7109375" style="159" customWidth="1"/>
    <col min="9479" max="9728" width="9.140625" style="159"/>
    <col min="9729" max="9729" width="7.28515625" style="159" customWidth="1"/>
    <col min="9730" max="9730" width="40.7109375" style="159" customWidth="1"/>
    <col min="9731" max="9731" width="7.28515625" style="159" customWidth="1"/>
    <col min="9732" max="9733" width="10.7109375" style="159" customWidth="1"/>
    <col min="9734" max="9734" width="12.7109375" style="159" customWidth="1"/>
    <col min="9735" max="9984" width="9.140625" style="159"/>
    <col min="9985" max="9985" width="7.28515625" style="159" customWidth="1"/>
    <col min="9986" max="9986" width="40.7109375" style="159" customWidth="1"/>
    <col min="9987" max="9987" width="7.28515625" style="159" customWidth="1"/>
    <col min="9988" max="9989" width="10.7109375" style="159" customWidth="1"/>
    <col min="9990" max="9990" width="12.7109375" style="159" customWidth="1"/>
    <col min="9991" max="10240" width="9.140625" style="159"/>
    <col min="10241" max="10241" width="7.28515625" style="159" customWidth="1"/>
    <col min="10242" max="10242" width="40.7109375" style="159" customWidth="1"/>
    <col min="10243" max="10243" width="7.28515625" style="159" customWidth="1"/>
    <col min="10244" max="10245" width="10.7109375" style="159" customWidth="1"/>
    <col min="10246" max="10246" width="12.7109375" style="159" customWidth="1"/>
    <col min="10247" max="10496" width="9.140625" style="159"/>
    <col min="10497" max="10497" width="7.28515625" style="159" customWidth="1"/>
    <col min="10498" max="10498" width="40.7109375" style="159" customWidth="1"/>
    <col min="10499" max="10499" width="7.28515625" style="159" customWidth="1"/>
    <col min="10500" max="10501" width="10.7109375" style="159" customWidth="1"/>
    <col min="10502" max="10502" width="12.7109375" style="159" customWidth="1"/>
    <col min="10503" max="10752" width="9.140625" style="159"/>
    <col min="10753" max="10753" width="7.28515625" style="159" customWidth="1"/>
    <col min="10754" max="10754" width="40.7109375" style="159" customWidth="1"/>
    <col min="10755" max="10755" width="7.28515625" style="159" customWidth="1"/>
    <col min="10756" max="10757" width="10.7109375" style="159" customWidth="1"/>
    <col min="10758" max="10758" width="12.7109375" style="159" customWidth="1"/>
    <col min="10759" max="11008" width="9.140625" style="159"/>
    <col min="11009" max="11009" width="7.28515625" style="159" customWidth="1"/>
    <col min="11010" max="11010" width="40.7109375" style="159" customWidth="1"/>
    <col min="11011" max="11011" width="7.28515625" style="159" customWidth="1"/>
    <col min="11012" max="11013" width="10.7109375" style="159" customWidth="1"/>
    <col min="11014" max="11014" width="12.7109375" style="159" customWidth="1"/>
    <col min="11015" max="11264" width="9.140625" style="159"/>
    <col min="11265" max="11265" width="7.28515625" style="159" customWidth="1"/>
    <col min="11266" max="11266" width="40.7109375" style="159" customWidth="1"/>
    <col min="11267" max="11267" width="7.28515625" style="159" customWidth="1"/>
    <col min="11268" max="11269" width="10.7109375" style="159" customWidth="1"/>
    <col min="11270" max="11270" width="12.7109375" style="159" customWidth="1"/>
    <col min="11271" max="11520" width="9.140625" style="159"/>
    <col min="11521" max="11521" width="7.28515625" style="159" customWidth="1"/>
    <col min="11522" max="11522" width="40.7109375" style="159" customWidth="1"/>
    <col min="11523" max="11523" width="7.28515625" style="159" customWidth="1"/>
    <col min="11524" max="11525" width="10.7109375" style="159" customWidth="1"/>
    <col min="11526" max="11526" width="12.7109375" style="159" customWidth="1"/>
    <col min="11527" max="11776" width="9.140625" style="159"/>
    <col min="11777" max="11777" width="7.28515625" style="159" customWidth="1"/>
    <col min="11778" max="11778" width="40.7109375" style="159" customWidth="1"/>
    <col min="11779" max="11779" width="7.28515625" style="159" customWidth="1"/>
    <col min="11780" max="11781" width="10.7109375" style="159" customWidth="1"/>
    <col min="11782" max="11782" width="12.7109375" style="159" customWidth="1"/>
    <col min="11783" max="12032" width="9.140625" style="159"/>
    <col min="12033" max="12033" width="7.28515625" style="159" customWidth="1"/>
    <col min="12034" max="12034" width="40.7109375" style="159" customWidth="1"/>
    <col min="12035" max="12035" width="7.28515625" style="159" customWidth="1"/>
    <col min="12036" max="12037" width="10.7109375" style="159" customWidth="1"/>
    <col min="12038" max="12038" width="12.7109375" style="159" customWidth="1"/>
    <col min="12039" max="12288" width="9.140625" style="159"/>
    <col min="12289" max="12289" width="7.28515625" style="159" customWidth="1"/>
    <col min="12290" max="12290" width="40.7109375" style="159" customWidth="1"/>
    <col min="12291" max="12291" width="7.28515625" style="159" customWidth="1"/>
    <col min="12292" max="12293" width="10.7109375" style="159" customWidth="1"/>
    <col min="12294" max="12294" width="12.7109375" style="159" customWidth="1"/>
    <col min="12295" max="12544" width="9.140625" style="159"/>
    <col min="12545" max="12545" width="7.28515625" style="159" customWidth="1"/>
    <col min="12546" max="12546" width="40.7109375" style="159" customWidth="1"/>
    <col min="12547" max="12547" width="7.28515625" style="159" customWidth="1"/>
    <col min="12548" max="12549" width="10.7109375" style="159" customWidth="1"/>
    <col min="12550" max="12550" width="12.7109375" style="159" customWidth="1"/>
    <col min="12551" max="12800" width="9.140625" style="159"/>
    <col min="12801" max="12801" width="7.28515625" style="159" customWidth="1"/>
    <col min="12802" max="12802" width="40.7109375" style="159" customWidth="1"/>
    <col min="12803" max="12803" width="7.28515625" style="159" customWidth="1"/>
    <col min="12804" max="12805" width="10.7109375" style="159" customWidth="1"/>
    <col min="12806" max="12806" width="12.7109375" style="159" customWidth="1"/>
    <col min="12807" max="13056" width="9.140625" style="159"/>
    <col min="13057" max="13057" width="7.28515625" style="159" customWidth="1"/>
    <col min="13058" max="13058" width="40.7109375" style="159" customWidth="1"/>
    <col min="13059" max="13059" width="7.28515625" style="159" customWidth="1"/>
    <col min="13060" max="13061" width="10.7109375" style="159" customWidth="1"/>
    <col min="13062" max="13062" width="12.7109375" style="159" customWidth="1"/>
    <col min="13063" max="13312" width="9.140625" style="159"/>
    <col min="13313" max="13313" width="7.28515625" style="159" customWidth="1"/>
    <col min="13314" max="13314" width="40.7109375" style="159" customWidth="1"/>
    <col min="13315" max="13315" width="7.28515625" style="159" customWidth="1"/>
    <col min="13316" max="13317" width="10.7109375" style="159" customWidth="1"/>
    <col min="13318" max="13318" width="12.7109375" style="159" customWidth="1"/>
    <col min="13319" max="13568" width="9.140625" style="159"/>
    <col min="13569" max="13569" width="7.28515625" style="159" customWidth="1"/>
    <col min="13570" max="13570" width="40.7109375" style="159" customWidth="1"/>
    <col min="13571" max="13571" width="7.28515625" style="159" customWidth="1"/>
    <col min="13572" max="13573" width="10.7109375" style="159" customWidth="1"/>
    <col min="13574" max="13574" width="12.7109375" style="159" customWidth="1"/>
    <col min="13575" max="13824" width="9.140625" style="159"/>
    <col min="13825" max="13825" width="7.28515625" style="159" customWidth="1"/>
    <col min="13826" max="13826" width="40.7109375" style="159" customWidth="1"/>
    <col min="13827" max="13827" width="7.28515625" style="159" customWidth="1"/>
    <col min="13828" max="13829" width="10.7109375" style="159" customWidth="1"/>
    <col min="13830" max="13830" width="12.7109375" style="159" customWidth="1"/>
    <col min="13831" max="14080" width="9.140625" style="159"/>
    <col min="14081" max="14081" width="7.28515625" style="159" customWidth="1"/>
    <col min="14082" max="14082" width="40.7109375" style="159" customWidth="1"/>
    <col min="14083" max="14083" width="7.28515625" style="159" customWidth="1"/>
    <col min="14084" max="14085" width="10.7109375" style="159" customWidth="1"/>
    <col min="14086" max="14086" width="12.7109375" style="159" customWidth="1"/>
    <col min="14087" max="14336" width="9.140625" style="159"/>
    <col min="14337" max="14337" width="7.28515625" style="159" customWidth="1"/>
    <col min="14338" max="14338" width="40.7109375" style="159" customWidth="1"/>
    <col min="14339" max="14339" width="7.28515625" style="159" customWidth="1"/>
    <col min="14340" max="14341" width="10.7109375" style="159" customWidth="1"/>
    <col min="14342" max="14342" width="12.7109375" style="159" customWidth="1"/>
    <col min="14343" max="14592" width="9.140625" style="159"/>
    <col min="14593" max="14593" width="7.28515625" style="159" customWidth="1"/>
    <col min="14594" max="14594" width="40.7109375" style="159" customWidth="1"/>
    <col min="14595" max="14595" width="7.28515625" style="159" customWidth="1"/>
    <col min="14596" max="14597" width="10.7109375" style="159" customWidth="1"/>
    <col min="14598" max="14598" width="12.7109375" style="159" customWidth="1"/>
    <col min="14599" max="14848" width="9.140625" style="159"/>
    <col min="14849" max="14849" width="7.28515625" style="159" customWidth="1"/>
    <col min="14850" max="14850" width="40.7109375" style="159" customWidth="1"/>
    <col min="14851" max="14851" width="7.28515625" style="159" customWidth="1"/>
    <col min="14852" max="14853" width="10.7109375" style="159" customWidth="1"/>
    <col min="14854" max="14854" width="12.7109375" style="159" customWidth="1"/>
    <col min="14855" max="15104" width="9.140625" style="159"/>
    <col min="15105" max="15105" width="7.28515625" style="159" customWidth="1"/>
    <col min="15106" max="15106" width="40.7109375" style="159" customWidth="1"/>
    <col min="15107" max="15107" width="7.28515625" style="159" customWidth="1"/>
    <col min="15108" max="15109" width="10.7109375" style="159" customWidth="1"/>
    <col min="15110" max="15110" width="12.7109375" style="159" customWidth="1"/>
    <col min="15111" max="15360" width="9.140625" style="159"/>
    <col min="15361" max="15361" width="7.28515625" style="159" customWidth="1"/>
    <col min="15362" max="15362" width="40.7109375" style="159" customWidth="1"/>
    <col min="15363" max="15363" width="7.28515625" style="159" customWidth="1"/>
    <col min="15364" max="15365" width="10.7109375" style="159" customWidth="1"/>
    <col min="15366" max="15366" width="12.7109375" style="159" customWidth="1"/>
    <col min="15367" max="15616" width="9.140625" style="159"/>
    <col min="15617" max="15617" width="7.28515625" style="159" customWidth="1"/>
    <col min="15618" max="15618" width="40.7109375" style="159" customWidth="1"/>
    <col min="15619" max="15619" width="7.28515625" style="159" customWidth="1"/>
    <col min="15620" max="15621" width="10.7109375" style="159" customWidth="1"/>
    <col min="15622" max="15622" width="12.7109375" style="159" customWidth="1"/>
    <col min="15623" max="15872" width="9.140625" style="159"/>
    <col min="15873" max="15873" width="7.28515625" style="159" customWidth="1"/>
    <col min="15874" max="15874" width="40.7109375" style="159" customWidth="1"/>
    <col min="15875" max="15875" width="7.28515625" style="159" customWidth="1"/>
    <col min="15876" max="15877" width="10.7109375" style="159" customWidth="1"/>
    <col min="15878" max="15878" width="12.7109375" style="159" customWidth="1"/>
    <col min="15879" max="16128" width="9.140625" style="159"/>
    <col min="16129" max="16129" width="7.28515625" style="159" customWidth="1"/>
    <col min="16130" max="16130" width="40.7109375" style="159" customWidth="1"/>
    <col min="16131" max="16131" width="7.28515625" style="159" customWidth="1"/>
    <col min="16132" max="16133" width="10.7109375" style="159" customWidth="1"/>
    <col min="16134" max="16134" width="12.7109375" style="159" customWidth="1"/>
    <col min="16135" max="16384" width="9.140625" style="159"/>
  </cols>
  <sheetData>
    <row r="2" spans="1:6">
      <c r="A2" s="160" t="s">
        <v>2</v>
      </c>
      <c r="B2" s="211" t="s">
        <v>276</v>
      </c>
    </row>
    <row r="3" spans="1:6">
      <c r="A3" s="154"/>
    </row>
    <row r="4" spans="1:6">
      <c r="A4" s="159"/>
      <c r="B4" s="212" t="s">
        <v>343</v>
      </c>
      <c r="C4" s="213"/>
      <c r="D4" s="214"/>
      <c r="E4" s="215"/>
      <c r="F4" s="201"/>
    </row>
    <row r="5" spans="1:6">
      <c r="A5" s="213"/>
      <c r="B5" s="212"/>
      <c r="C5" s="200"/>
      <c r="D5" s="214"/>
      <c r="E5" s="215"/>
      <c r="F5" s="201"/>
    </row>
    <row r="6" spans="1:6" ht="96.75" customHeight="1">
      <c r="A6" s="497" t="s">
        <v>161</v>
      </c>
      <c r="B6" s="497"/>
      <c r="C6" s="497"/>
      <c r="D6" s="497"/>
      <c r="E6" s="497"/>
      <c r="F6" s="497"/>
    </row>
    <row r="7" spans="1:6" ht="99" customHeight="1">
      <c r="A7" s="497" t="s">
        <v>344</v>
      </c>
      <c r="B7" s="497"/>
      <c r="C7" s="497"/>
      <c r="D7" s="497"/>
      <c r="E7" s="497"/>
      <c r="F7" s="497"/>
    </row>
    <row r="8" spans="1:6" ht="69.75" customHeight="1">
      <c r="A8" s="497" t="s">
        <v>162</v>
      </c>
      <c r="B8" s="497"/>
      <c r="C8" s="497"/>
      <c r="D8" s="497"/>
      <c r="E8" s="497"/>
      <c r="F8" s="497"/>
    </row>
    <row r="9" spans="1:6" ht="32.25" customHeight="1">
      <c r="A9" s="497" t="s">
        <v>163</v>
      </c>
      <c r="B9" s="497"/>
      <c r="C9" s="497"/>
      <c r="D9" s="497"/>
      <c r="E9" s="497"/>
      <c r="F9" s="497"/>
    </row>
    <row r="10" spans="1:6" ht="91.5" customHeight="1">
      <c r="A10" s="497" t="s">
        <v>164</v>
      </c>
      <c r="B10" s="497"/>
      <c r="C10" s="497"/>
      <c r="D10" s="497"/>
      <c r="E10" s="497"/>
      <c r="F10" s="497"/>
    </row>
    <row r="11" spans="1:6" ht="84" customHeight="1">
      <c r="A11" s="497" t="s">
        <v>165</v>
      </c>
      <c r="B11" s="497"/>
      <c r="C11" s="497"/>
      <c r="D11" s="497"/>
      <c r="E11" s="497"/>
      <c r="F11" s="497"/>
    </row>
    <row r="12" spans="1:6" ht="12" customHeight="1">
      <c r="A12" s="139" t="s">
        <v>345</v>
      </c>
      <c r="B12" s="216"/>
      <c r="C12" s="217"/>
      <c r="D12" s="218"/>
      <c r="E12" s="219"/>
      <c r="F12" s="139"/>
    </row>
    <row r="13" spans="1:6">
      <c r="A13" s="220"/>
      <c r="B13" s="221"/>
      <c r="C13" s="200"/>
      <c r="D13" s="214"/>
      <c r="E13" s="215"/>
      <c r="F13" s="201"/>
    </row>
    <row r="14" spans="1:6">
      <c r="A14" s="182" t="s">
        <v>88</v>
      </c>
      <c r="B14" s="222" t="s">
        <v>87</v>
      </c>
      <c r="C14" s="184" t="s">
        <v>89</v>
      </c>
      <c r="D14" s="223" t="s">
        <v>90</v>
      </c>
      <c r="E14" s="186" t="s">
        <v>91</v>
      </c>
      <c r="F14" s="187" t="s">
        <v>92</v>
      </c>
    </row>
    <row r="15" spans="1:6">
      <c r="A15" s="177"/>
      <c r="B15" s="224"/>
      <c r="C15" s="179"/>
      <c r="D15" s="225"/>
      <c r="E15" s="226"/>
      <c r="F15" s="181"/>
    </row>
    <row r="16" spans="1:6">
      <c r="A16" s="227"/>
      <c r="B16" s="296" t="s">
        <v>498</v>
      </c>
      <c r="C16" s="202"/>
      <c r="D16" s="228"/>
      <c r="E16" s="229"/>
      <c r="F16" s="203"/>
    </row>
    <row r="17" spans="1:6">
      <c r="A17" s="177"/>
      <c r="B17" s="224"/>
      <c r="C17" s="73"/>
      <c r="D17" s="90"/>
      <c r="E17" s="83"/>
      <c r="F17" s="82"/>
    </row>
    <row r="18" spans="1:6" ht="216.75">
      <c r="A18" s="144" t="s">
        <v>201</v>
      </c>
      <c r="B18" s="148" t="s">
        <v>592</v>
      </c>
      <c r="C18" s="202"/>
      <c r="D18" s="365"/>
      <c r="E18" s="229"/>
      <c r="F18" s="203"/>
    </row>
    <row r="19" spans="1:6" ht="127.5">
      <c r="A19" s="227"/>
      <c r="B19" s="148" t="s">
        <v>510</v>
      </c>
      <c r="C19" s="191"/>
      <c r="D19" s="365"/>
      <c r="E19" s="192"/>
      <c r="F19" s="193"/>
    </row>
    <row r="20" spans="1:6">
      <c r="A20" s="177"/>
      <c r="B20" s="224"/>
      <c r="C20" s="73" t="s">
        <v>59</v>
      </c>
      <c r="D20" s="90">
        <v>50</v>
      </c>
      <c r="E20" s="83"/>
      <c r="F20" s="82">
        <f>SUM(D20*E20)</f>
        <v>0</v>
      </c>
    </row>
    <row r="21" spans="1:6">
      <c r="A21" s="227"/>
      <c r="B21" s="204"/>
      <c r="C21" s="202"/>
      <c r="D21" s="365"/>
      <c r="E21" s="229"/>
      <c r="F21" s="203"/>
    </row>
    <row r="22" spans="1:6" ht="216.75">
      <c r="A22" s="144" t="s">
        <v>202</v>
      </c>
      <c r="B22" s="148" t="s">
        <v>593</v>
      </c>
      <c r="C22" s="202"/>
      <c r="D22" s="365"/>
      <c r="E22" s="229"/>
      <c r="F22" s="203"/>
    </row>
    <row r="23" spans="1:6" ht="127.5">
      <c r="A23" s="227"/>
      <c r="B23" s="148" t="s">
        <v>510</v>
      </c>
      <c r="C23" s="191"/>
      <c r="D23" s="365"/>
      <c r="E23" s="192"/>
      <c r="F23" s="193"/>
    </row>
    <row r="24" spans="1:6">
      <c r="A24" s="177"/>
      <c r="B24" s="224"/>
      <c r="C24" s="73" t="s">
        <v>59</v>
      </c>
      <c r="D24" s="90">
        <v>18</v>
      </c>
      <c r="E24" s="83"/>
      <c r="F24" s="82">
        <f>SUM(D24*E24)</f>
        <v>0</v>
      </c>
    </row>
    <row r="25" spans="1:6" s="410" customFormat="1">
      <c r="A25" s="177"/>
      <c r="B25" s="224"/>
      <c r="C25" s="73"/>
      <c r="D25" s="90"/>
      <c r="E25" s="83"/>
      <c r="F25" s="82"/>
    </row>
    <row r="26" spans="1:6" s="410" customFormat="1" ht="216.75">
      <c r="A26" s="144" t="s">
        <v>475</v>
      </c>
      <c r="B26" s="148" t="s">
        <v>600</v>
      </c>
      <c r="C26" s="406"/>
      <c r="D26" s="423"/>
      <c r="E26" s="407"/>
      <c r="F26" s="424"/>
    </row>
    <row r="27" spans="1:6" s="410" customFormat="1" ht="127.5">
      <c r="A27" s="177"/>
      <c r="B27" s="422" t="s">
        <v>510</v>
      </c>
      <c r="C27" s="325"/>
      <c r="D27" s="423"/>
      <c r="E27" s="316"/>
      <c r="F27" s="317"/>
    </row>
    <row r="28" spans="1:6" s="410" customFormat="1">
      <c r="A28" s="177"/>
      <c r="B28" s="296"/>
      <c r="C28" s="73" t="s">
        <v>59</v>
      </c>
      <c r="D28" s="90">
        <v>10.5</v>
      </c>
      <c r="E28" s="316"/>
      <c r="F28" s="317">
        <f>SUM(D28*E28)</f>
        <v>0</v>
      </c>
    </row>
    <row r="29" spans="1:6">
      <c r="A29" s="144"/>
      <c r="B29" s="230"/>
      <c r="D29" s="366"/>
      <c r="E29" s="82"/>
      <c r="F29" s="82"/>
    </row>
    <row r="30" spans="1:6" ht="255">
      <c r="A30" s="144" t="s">
        <v>476</v>
      </c>
      <c r="B30" s="302" t="s">
        <v>527</v>
      </c>
      <c r="D30" s="367"/>
    </row>
    <row r="31" spans="1:6" ht="89.25">
      <c r="B31" s="303" t="s">
        <v>511</v>
      </c>
      <c r="D31" s="367"/>
    </row>
    <row r="32" spans="1:6">
      <c r="B32" s="339" t="s">
        <v>509</v>
      </c>
      <c r="C32" s="73" t="s">
        <v>59</v>
      </c>
      <c r="D32" s="90">
        <v>4</v>
      </c>
      <c r="E32" s="83"/>
      <c r="F32" s="82">
        <f>SUM(D32*E32)</f>
        <v>0</v>
      </c>
    </row>
    <row r="33" spans="1:7">
      <c r="D33" s="367"/>
    </row>
    <row r="34" spans="1:7" ht="216.75">
      <c r="A34" s="144" t="s">
        <v>538</v>
      </c>
      <c r="B34" s="302" t="s">
        <v>594</v>
      </c>
      <c r="D34" s="367"/>
    </row>
    <row r="35" spans="1:7" ht="76.5">
      <c r="B35" s="303" t="s">
        <v>496</v>
      </c>
      <c r="D35" s="367"/>
    </row>
    <row r="36" spans="1:7">
      <c r="B36" s="303"/>
      <c r="C36" s="73" t="s">
        <v>59</v>
      </c>
      <c r="D36" s="90">
        <v>1.8</v>
      </c>
      <c r="E36" s="83"/>
      <c r="F36" s="82">
        <f>SUM(D36*E36)</f>
        <v>0</v>
      </c>
    </row>
    <row r="37" spans="1:7">
      <c r="B37" s="159"/>
      <c r="C37" s="303"/>
      <c r="D37" s="73"/>
      <c r="E37" s="90"/>
      <c r="F37" s="83"/>
      <c r="G37" s="82"/>
    </row>
    <row r="38" spans="1:7" ht="395.25">
      <c r="A38" s="144" t="s">
        <v>477</v>
      </c>
      <c r="B38" s="381" t="s">
        <v>595</v>
      </c>
      <c r="C38" s="303"/>
      <c r="D38" s="73"/>
      <c r="E38" s="90"/>
      <c r="F38" s="83"/>
      <c r="G38" s="82"/>
    </row>
    <row r="39" spans="1:7">
      <c r="B39" s="409"/>
      <c r="C39" s="73" t="s">
        <v>59</v>
      </c>
      <c r="D39" s="90">
        <v>38</v>
      </c>
      <c r="E39" s="83"/>
      <c r="F39" s="82">
        <f>SUM(D39*E39)</f>
        <v>0</v>
      </c>
      <c r="G39" s="82"/>
    </row>
    <row r="40" spans="1:7">
      <c r="B40" s="409"/>
      <c r="C40" s="303"/>
      <c r="D40" s="73"/>
      <c r="E40" s="90"/>
      <c r="F40" s="83"/>
      <c r="G40" s="82"/>
    </row>
    <row r="41" spans="1:7">
      <c r="B41" s="296" t="s">
        <v>497</v>
      </c>
      <c r="D41" s="367"/>
    </row>
    <row r="42" spans="1:7">
      <c r="B42" s="159"/>
      <c r="D42" s="367"/>
    </row>
    <row r="43" spans="1:7" ht="382.5">
      <c r="A43" s="144" t="s">
        <v>478</v>
      </c>
      <c r="B43" s="420" t="s">
        <v>596</v>
      </c>
      <c r="D43" s="367"/>
    </row>
    <row r="44" spans="1:7" ht="15.75" customHeight="1">
      <c r="B44" s="234"/>
      <c r="C44" s="73" t="s">
        <v>59</v>
      </c>
      <c r="D44" s="90">
        <v>25</v>
      </c>
      <c r="E44" s="83"/>
      <c r="F44" s="82">
        <f>SUM(D44*E44)</f>
        <v>0</v>
      </c>
    </row>
    <row r="45" spans="1:7" s="410" customFormat="1" ht="15.75" customHeight="1">
      <c r="A45" s="162"/>
      <c r="B45" s="234"/>
      <c r="C45" s="73"/>
      <c r="D45" s="90"/>
      <c r="E45" s="83"/>
      <c r="F45" s="82"/>
    </row>
    <row r="46" spans="1:7" s="410" customFormat="1" ht="395.25">
      <c r="A46" s="144" t="s">
        <v>479</v>
      </c>
      <c r="B46" s="420" t="s">
        <v>683</v>
      </c>
      <c r="C46" s="325"/>
      <c r="D46" s="367"/>
      <c r="E46" s="210"/>
      <c r="F46" s="158"/>
    </row>
    <row r="47" spans="1:7" s="410" customFormat="1" ht="15.75" customHeight="1">
      <c r="A47" s="162"/>
      <c r="B47" s="234"/>
      <c r="C47" s="73" t="s">
        <v>59</v>
      </c>
      <c r="D47" s="90">
        <v>9.5</v>
      </c>
      <c r="E47" s="83"/>
      <c r="F47" s="82">
        <f>SUM(D47*E47)</f>
        <v>0</v>
      </c>
    </row>
    <row r="48" spans="1:7" ht="15.75" customHeight="1">
      <c r="B48" s="234"/>
      <c r="C48" s="73"/>
      <c r="D48" s="90"/>
      <c r="E48" s="83"/>
      <c r="F48" s="82"/>
    </row>
    <row r="49" spans="1:6" ht="293.25">
      <c r="A49" s="144" t="s">
        <v>480</v>
      </c>
      <c r="B49" s="403" t="s">
        <v>598</v>
      </c>
      <c r="C49" s="73"/>
      <c r="D49" s="90"/>
      <c r="E49" s="83"/>
      <c r="F49" s="82"/>
    </row>
    <row r="50" spans="1:6" ht="76.5">
      <c r="B50" s="304" t="s">
        <v>597</v>
      </c>
      <c r="C50" s="73"/>
      <c r="D50" s="90"/>
      <c r="E50" s="83"/>
      <c r="F50" s="82"/>
    </row>
    <row r="51" spans="1:6" ht="15.75" customHeight="1">
      <c r="B51" s="234"/>
      <c r="C51" s="73" t="s">
        <v>59</v>
      </c>
      <c r="D51" s="90">
        <v>27.5</v>
      </c>
      <c r="E51" s="83"/>
      <c r="F51" s="82">
        <f>SUM(D51*E51)</f>
        <v>0</v>
      </c>
    </row>
    <row r="52" spans="1:6" ht="15.75" customHeight="1">
      <c r="B52" s="234"/>
      <c r="C52" s="73"/>
      <c r="D52" s="90"/>
      <c r="E52" s="83"/>
      <c r="F52" s="82"/>
    </row>
    <row r="53" spans="1:6" ht="51">
      <c r="A53" s="144" t="s">
        <v>481</v>
      </c>
      <c r="B53" s="279" t="s">
        <v>637</v>
      </c>
      <c r="C53" s="325"/>
      <c r="D53" s="367"/>
    </row>
    <row r="54" spans="1:6" ht="25.5">
      <c r="A54" s="144" t="s">
        <v>499</v>
      </c>
      <c r="B54" s="279" t="s">
        <v>638</v>
      </c>
      <c r="C54" s="101" t="s">
        <v>58</v>
      </c>
      <c r="D54" s="107">
        <v>3</v>
      </c>
      <c r="E54" s="316"/>
      <c r="F54" s="317">
        <f>SUM(D54*E54)</f>
        <v>0</v>
      </c>
    </row>
    <row r="55" spans="1:6" ht="63.75">
      <c r="A55" s="144" t="s">
        <v>500</v>
      </c>
      <c r="B55" s="279" t="s">
        <v>639</v>
      </c>
      <c r="C55" s="101" t="s">
        <v>58</v>
      </c>
      <c r="D55" s="107">
        <v>1</v>
      </c>
      <c r="E55" s="316"/>
      <c r="F55" s="317">
        <f>SUM(D55*E55)</f>
        <v>0</v>
      </c>
    </row>
    <row r="56" spans="1:6">
      <c r="A56" s="144"/>
      <c r="B56" s="234"/>
      <c r="C56" s="101"/>
      <c r="D56" s="107"/>
      <c r="E56" s="83"/>
      <c r="F56" s="82"/>
    </row>
    <row r="57" spans="1:6">
      <c r="A57" s="144"/>
      <c r="B57" s="234" t="s">
        <v>501</v>
      </c>
      <c r="C57" s="101"/>
      <c r="D57" s="107"/>
      <c r="E57" s="83"/>
      <c r="F57" s="82"/>
    </row>
    <row r="58" spans="1:6">
      <c r="D58" s="367"/>
    </row>
    <row r="59" spans="1:6" ht="102">
      <c r="A59" s="144" t="s">
        <v>539</v>
      </c>
      <c r="B59" s="421" t="s">
        <v>599</v>
      </c>
      <c r="D59" s="363"/>
      <c r="E59" s="292"/>
      <c r="F59" s="293"/>
    </row>
    <row r="60" spans="1:6">
      <c r="A60" s="144"/>
      <c r="B60" s="230"/>
      <c r="C60" s="145" t="s">
        <v>58</v>
      </c>
      <c r="D60" s="363">
        <v>2</v>
      </c>
      <c r="E60" s="292"/>
      <c r="F60" s="293">
        <f>SUM(D60*E60)</f>
        <v>0</v>
      </c>
    </row>
    <row r="61" spans="1:6">
      <c r="A61" s="340"/>
      <c r="B61" s="341"/>
      <c r="C61" s="191"/>
      <c r="D61" s="368"/>
      <c r="E61" s="342"/>
      <c r="F61" s="343"/>
    </row>
    <row r="62" spans="1:6">
      <c r="A62" s="206" t="s">
        <v>2</v>
      </c>
      <c r="B62" s="231" t="s">
        <v>348</v>
      </c>
      <c r="C62" s="183"/>
      <c r="D62" s="232"/>
      <c r="E62" s="207"/>
      <c r="F62" s="233">
        <f>SUM(F17:F61)</f>
        <v>0</v>
      </c>
    </row>
    <row r="92" spans="1:6">
      <c r="A92" s="159"/>
      <c r="B92" s="159"/>
      <c r="C92" s="159"/>
      <c r="D92" s="159"/>
      <c r="E92" s="159"/>
      <c r="F92" s="159"/>
    </row>
    <row r="93" spans="1:6">
      <c r="B93" s="234"/>
      <c r="D93" s="235"/>
    </row>
  </sheetData>
  <mergeCells count="6">
    <mergeCell ref="A11:F11"/>
    <mergeCell ref="A6:F6"/>
    <mergeCell ref="A7:F7"/>
    <mergeCell ref="A8:F8"/>
    <mergeCell ref="A9:F9"/>
    <mergeCell ref="A10:F10"/>
  </mergeCells>
  <pageMargins left="0.70866141732283472" right="0.70866141732283472" top="0.74803149606299213" bottom="0.74803149606299213" header="0.31496062992125984" footer="0.31496062992125984"/>
  <pageSetup paperSize="9" fitToHeight="0" orientation="portrait" r:id="rId1"/>
  <headerFooter>
    <oddHeader xml:space="preserve">&amp;L&amp;G&amp;C&amp;8PROSEKTURA I POMOĆNI PROSTOR U KLINICI ZA INFEKTIVNE BOLESTI DR. FRANA MIHALJEVIĆA
CJELOVITA OBNOVA JAVNE ZGRADE OŠTEĆENE POTRESOM
</oddHeader>
    <oddFooter>&amp;R&amp;P</oddFooter>
  </headerFooter>
  <rowBreaks count="4" manualBreakCount="4">
    <brk id="13" max="5" man="1"/>
    <brk id="21" max="5" man="1"/>
    <brk id="40" max="5" man="1"/>
    <brk id="48" max="5"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F71"/>
  <sheetViews>
    <sheetView view="pageBreakPreview" topLeftCell="A65" zoomScaleSheetLayoutView="100" workbookViewId="0">
      <selection activeCell="J85" sqref="J85"/>
    </sheetView>
  </sheetViews>
  <sheetFormatPr defaultColWidth="9.140625" defaultRowHeight="12.75"/>
  <cols>
    <col min="1" max="1" width="6.7109375" style="77" customWidth="1"/>
    <col min="2" max="2" width="40.7109375" style="61" customWidth="1"/>
    <col min="3" max="3" width="7.28515625" style="57" customWidth="1"/>
    <col min="4" max="4" width="7.42578125" style="92" customWidth="1"/>
    <col min="5" max="5" width="11.140625" style="59" customWidth="1"/>
    <col min="6" max="6" width="15.85546875" style="60" customWidth="1"/>
    <col min="7" max="16384" width="9.140625" style="61"/>
  </cols>
  <sheetData>
    <row r="2" spans="1:6">
      <c r="A2" s="55" t="s">
        <v>166</v>
      </c>
      <c r="B2" s="91" t="s">
        <v>3</v>
      </c>
    </row>
    <row r="3" spans="1:6">
      <c r="A3" s="62"/>
    </row>
    <row r="4" spans="1:6">
      <c r="B4" s="78" t="s">
        <v>116</v>
      </c>
      <c r="C4" s="78"/>
      <c r="D4" s="93"/>
      <c r="E4" s="79"/>
      <c r="F4" s="80"/>
    </row>
    <row r="5" spans="1:6">
      <c r="A5" s="78"/>
      <c r="B5" s="78"/>
      <c r="C5" s="81"/>
      <c r="D5" s="93"/>
      <c r="E5" s="79"/>
      <c r="F5" s="80"/>
    </row>
    <row r="6" spans="1:6" ht="28.9" customHeight="1">
      <c r="A6" s="485" t="s">
        <v>207</v>
      </c>
      <c r="B6" s="485"/>
      <c r="C6" s="485"/>
      <c r="D6" s="485"/>
      <c r="E6" s="485"/>
      <c r="F6" s="485"/>
    </row>
    <row r="7" spans="1:6">
      <c r="A7" s="94"/>
      <c r="B7" s="95"/>
      <c r="C7" s="96"/>
      <c r="D7" s="96"/>
      <c r="E7" s="97"/>
      <c r="F7" s="98"/>
    </row>
    <row r="8" spans="1:6" ht="25.5" customHeight="1">
      <c r="A8" s="94" t="s">
        <v>208</v>
      </c>
      <c r="B8" s="95"/>
      <c r="C8" s="98"/>
      <c r="D8" s="98"/>
      <c r="E8" s="97"/>
      <c r="F8" s="98"/>
    </row>
    <row r="9" spans="1:6">
      <c r="A9" s="115" t="s">
        <v>221</v>
      </c>
      <c r="B9" s="95"/>
      <c r="C9" s="98"/>
      <c r="D9" s="98"/>
      <c r="E9" s="97"/>
      <c r="F9" s="98"/>
    </row>
    <row r="10" spans="1:6">
      <c r="A10" s="94" t="s">
        <v>222</v>
      </c>
      <c r="B10" s="95"/>
      <c r="C10" s="98"/>
      <c r="D10" s="98"/>
      <c r="E10" s="97"/>
      <c r="F10" s="98"/>
    </row>
    <row r="11" spans="1:6">
      <c r="A11" s="115" t="s">
        <v>223</v>
      </c>
      <c r="B11" s="95"/>
      <c r="C11" s="98"/>
      <c r="D11" s="98"/>
      <c r="E11" s="97"/>
      <c r="F11" s="98"/>
    </row>
    <row r="12" spans="1:6">
      <c r="A12" s="94" t="s">
        <v>224</v>
      </c>
      <c r="B12" s="95"/>
      <c r="C12" s="98"/>
      <c r="D12" s="98"/>
      <c r="E12" s="97"/>
      <c r="F12" s="98"/>
    </row>
    <row r="13" spans="1:6">
      <c r="A13" s="94" t="s">
        <v>225</v>
      </c>
      <c r="B13" s="95"/>
      <c r="C13" s="98"/>
      <c r="D13" s="98"/>
      <c r="E13" s="97"/>
      <c r="F13" s="98"/>
    </row>
    <row r="14" spans="1:6">
      <c r="A14" s="115" t="s">
        <v>226</v>
      </c>
      <c r="B14" s="95"/>
      <c r="C14" s="98"/>
      <c r="D14" s="98"/>
      <c r="E14" s="97"/>
      <c r="F14" s="98"/>
    </row>
    <row r="15" spans="1:6">
      <c r="A15" s="115" t="s">
        <v>227</v>
      </c>
      <c r="B15" s="95"/>
      <c r="C15" s="98"/>
      <c r="D15" s="98"/>
      <c r="E15" s="97"/>
      <c r="F15" s="98"/>
    </row>
    <row r="16" spans="1:6">
      <c r="A16" s="115" t="s">
        <v>228</v>
      </c>
      <c r="B16" s="95"/>
      <c r="C16" s="98"/>
      <c r="D16" s="98"/>
      <c r="E16" s="97"/>
      <c r="F16" s="98"/>
    </row>
    <row r="17" spans="1:6">
      <c r="A17" s="115" t="s">
        <v>229</v>
      </c>
      <c r="B17" s="95"/>
      <c r="C17" s="98"/>
      <c r="D17" s="98"/>
      <c r="E17" s="97"/>
      <c r="F17" s="98"/>
    </row>
    <row r="18" spans="1:6">
      <c r="A18" s="115" t="s">
        <v>230</v>
      </c>
      <c r="B18" s="95"/>
      <c r="C18" s="98"/>
      <c r="D18" s="98"/>
      <c r="E18" s="97"/>
      <c r="F18" s="98"/>
    </row>
    <row r="19" spans="1:6">
      <c r="A19" s="115" t="s">
        <v>231</v>
      </c>
      <c r="B19" s="95"/>
      <c r="C19" s="98"/>
      <c r="D19" s="98"/>
      <c r="E19" s="97"/>
      <c r="F19" s="98"/>
    </row>
    <row r="20" spans="1:6">
      <c r="A20" s="115" t="s">
        <v>232</v>
      </c>
      <c r="B20" s="95"/>
      <c r="C20" s="98"/>
      <c r="D20" s="98"/>
      <c r="E20" s="97"/>
      <c r="F20" s="98"/>
    </row>
    <row r="21" spans="1:6">
      <c r="A21" s="115" t="s">
        <v>233</v>
      </c>
      <c r="B21" s="95"/>
      <c r="C21" s="98"/>
      <c r="D21" s="98"/>
      <c r="E21" s="97"/>
      <c r="F21" s="98"/>
    </row>
    <row r="22" spans="1:6">
      <c r="A22" s="94"/>
      <c r="B22" s="95"/>
      <c r="C22" s="98"/>
      <c r="D22" s="98"/>
      <c r="E22" s="97"/>
      <c r="F22" s="98"/>
    </row>
    <row r="23" spans="1:6" ht="26.25" customHeight="1">
      <c r="A23" s="485" t="s">
        <v>70</v>
      </c>
      <c r="B23" s="485"/>
      <c r="C23" s="485"/>
      <c r="D23" s="485"/>
      <c r="E23" s="485"/>
      <c r="F23" s="485"/>
    </row>
    <row r="24" spans="1:6" ht="12.75" customHeight="1">
      <c r="A24" s="485" t="s">
        <v>65</v>
      </c>
      <c r="B24" s="485"/>
      <c r="C24" s="485"/>
      <c r="D24" s="485"/>
      <c r="E24" s="485"/>
      <c r="F24" s="485"/>
    </row>
    <row r="25" spans="1:6">
      <c r="A25" s="94" t="s">
        <v>66</v>
      </c>
      <c r="B25" s="95"/>
      <c r="C25" s="98"/>
      <c r="D25" s="334"/>
      <c r="E25" s="335"/>
      <c r="F25" s="98"/>
    </row>
    <row r="26" spans="1:6" ht="27.6" customHeight="1">
      <c r="A26" s="485" t="s">
        <v>71</v>
      </c>
      <c r="B26" s="485"/>
      <c r="C26" s="485"/>
      <c r="D26" s="485"/>
      <c r="E26" s="485"/>
      <c r="F26" s="485"/>
    </row>
    <row r="27" spans="1:6">
      <c r="A27" s="94" t="s">
        <v>191</v>
      </c>
      <c r="B27" s="95"/>
      <c r="C27" s="98"/>
      <c r="D27" s="98"/>
      <c r="E27" s="97"/>
      <c r="F27" s="98"/>
    </row>
    <row r="28" spans="1:6">
      <c r="A28" s="94"/>
      <c r="B28" s="95"/>
      <c r="C28" s="98"/>
      <c r="D28" s="98"/>
      <c r="E28" s="97"/>
      <c r="F28" s="98"/>
    </row>
    <row r="29" spans="1:6">
      <c r="A29" s="94" t="s">
        <v>63</v>
      </c>
      <c r="B29" s="95"/>
      <c r="C29" s="98"/>
      <c r="D29" s="98"/>
      <c r="E29" s="97"/>
      <c r="F29" s="98"/>
    </row>
    <row r="30" spans="1:6">
      <c r="A30" s="94" t="s">
        <v>72</v>
      </c>
      <c r="B30" s="95"/>
      <c r="C30" s="98"/>
      <c r="D30" s="98"/>
      <c r="E30" s="97"/>
      <c r="F30" s="98"/>
    </row>
    <row r="31" spans="1:6">
      <c r="A31" s="94" t="s">
        <v>73</v>
      </c>
      <c r="B31" s="95"/>
      <c r="C31" s="98"/>
      <c r="D31" s="98"/>
      <c r="E31" s="97"/>
      <c r="F31" s="98"/>
    </row>
    <row r="32" spans="1:6">
      <c r="A32" s="94" t="s">
        <v>67</v>
      </c>
      <c r="B32" s="95"/>
      <c r="C32" s="98"/>
      <c r="D32" s="98"/>
      <c r="E32" s="97"/>
      <c r="F32" s="98"/>
    </row>
    <row r="33" spans="1:6">
      <c r="A33" s="94" t="s">
        <v>60</v>
      </c>
      <c r="B33" s="95"/>
      <c r="C33" s="98"/>
      <c r="D33" s="98"/>
      <c r="E33" s="97"/>
      <c r="F33" s="98"/>
    </row>
    <row r="34" spans="1:6">
      <c r="A34" s="94" t="s">
        <v>61</v>
      </c>
      <c r="B34" s="95"/>
      <c r="C34" s="98"/>
      <c r="D34" s="98"/>
      <c r="E34" s="97"/>
      <c r="F34" s="98"/>
    </row>
    <row r="35" spans="1:6">
      <c r="A35" s="94" t="s">
        <v>74</v>
      </c>
      <c r="B35" s="95"/>
      <c r="C35" s="98"/>
      <c r="D35" s="98"/>
      <c r="E35" s="97"/>
      <c r="F35" s="98"/>
    </row>
    <row r="36" spans="1:6">
      <c r="A36" s="94" t="s">
        <v>75</v>
      </c>
      <c r="B36" s="95"/>
      <c r="C36" s="98"/>
      <c r="D36" s="98"/>
      <c r="E36" s="97"/>
      <c r="F36" s="98"/>
    </row>
    <row r="37" spans="1:6">
      <c r="A37" s="94" t="s">
        <v>76</v>
      </c>
      <c r="B37" s="95"/>
      <c r="C37" s="98"/>
      <c r="D37" s="98"/>
      <c r="E37" s="97"/>
      <c r="F37" s="98"/>
    </row>
    <row r="38" spans="1:6">
      <c r="A38" s="94" t="s">
        <v>77</v>
      </c>
      <c r="B38" s="95"/>
      <c r="C38" s="98"/>
      <c r="D38" s="98"/>
      <c r="E38" s="97"/>
      <c r="F38" s="98"/>
    </row>
    <row r="39" spans="1:6">
      <c r="A39" s="94" t="s">
        <v>62</v>
      </c>
      <c r="B39" s="95"/>
      <c r="C39" s="98"/>
      <c r="D39" s="98"/>
      <c r="E39" s="97"/>
      <c r="F39" s="98"/>
    </row>
    <row r="40" spans="1:6">
      <c r="A40" s="94" t="s">
        <v>78</v>
      </c>
      <c r="B40" s="95"/>
      <c r="C40" s="98"/>
      <c r="D40" s="98"/>
      <c r="E40" s="97"/>
      <c r="F40" s="98"/>
    </row>
    <row r="41" spans="1:6">
      <c r="A41" s="94" t="s">
        <v>79</v>
      </c>
      <c r="B41" s="95"/>
      <c r="C41" s="98"/>
      <c r="D41" s="98"/>
      <c r="E41" s="97"/>
      <c r="F41" s="98"/>
    </row>
    <row r="42" spans="1:6">
      <c r="A42" s="94" t="s">
        <v>80</v>
      </c>
      <c r="B42" s="95"/>
      <c r="C42" s="98"/>
      <c r="D42" s="98"/>
      <c r="E42" s="97"/>
      <c r="F42" s="98"/>
    </row>
    <row r="43" spans="1:6">
      <c r="A43" s="94" t="s">
        <v>81</v>
      </c>
      <c r="B43" s="95"/>
      <c r="C43" s="98"/>
      <c r="D43" s="98"/>
      <c r="E43" s="97"/>
      <c r="F43" s="98"/>
    </row>
    <row r="44" spans="1:6">
      <c r="A44" s="94" t="s">
        <v>82</v>
      </c>
      <c r="B44" s="95"/>
      <c r="C44" s="98"/>
      <c r="D44" s="98"/>
      <c r="E44" s="97"/>
      <c r="F44" s="98"/>
    </row>
    <row r="45" spans="1:6">
      <c r="A45" s="94"/>
      <c r="B45" s="95"/>
      <c r="C45" s="98"/>
      <c r="D45" s="98"/>
      <c r="E45" s="97"/>
      <c r="F45" s="98"/>
    </row>
    <row r="46" spans="1:6">
      <c r="A46" s="94" t="s">
        <v>113</v>
      </c>
      <c r="B46" s="95"/>
      <c r="C46" s="98"/>
      <c r="D46" s="98"/>
      <c r="E46" s="97"/>
      <c r="F46" s="98"/>
    </row>
    <row r="47" spans="1:6" ht="32.25" customHeight="1">
      <c r="A47" s="485"/>
      <c r="B47" s="485"/>
      <c r="C47" s="485"/>
      <c r="D47" s="485"/>
      <c r="E47" s="485"/>
      <c r="F47" s="485"/>
    </row>
    <row r="48" spans="1:6">
      <c r="A48" s="94" t="s">
        <v>68</v>
      </c>
      <c r="B48" s="95"/>
      <c r="C48" s="98"/>
      <c r="D48" s="98"/>
      <c r="E48" s="97"/>
      <c r="F48" s="98"/>
    </row>
    <row r="49" spans="1:6">
      <c r="A49" s="78"/>
      <c r="B49" s="78"/>
      <c r="C49" s="81"/>
      <c r="D49" s="93"/>
      <c r="E49" s="79"/>
      <c r="F49" s="80"/>
    </row>
    <row r="50" spans="1:6">
      <c r="A50" s="64" t="s">
        <v>88</v>
      </c>
      <c r="B50" s="99" t="s">
        <v>87</v>
      </c>
      <c r="C50" s="66" t="s">
        <v>89</v>
      </c>
      <c r="D50" s="100" t="s">
        <v>90</v>
      </c>
      <c r="E50" s="67" t="s">
        <v>91</v>
      </c>
      <c r="F50" s="68" t="s">
        <v>92</v>
      </c>
    </row>
    <row r="51" spans="1:6">
      <c r="A51" s="318"/>
      <c r="B51" s="286"/>
      <c r="C51" s="281"/>
      <c r="D51" s="345"/>
      <c r="E51" s="282"/>
      <c r="F51" s="282"/>
    </row>
    <row r="52" spans="1:6" ht="191.25">
      <c r="A52" s="305" t="s">
        <v>203</v>
      </c>
      <c r="B52" s="396" t="s">
        <v>603</v>
      </c>
      <c r="C52" s="284"/>
      <c r="D52" s="344"/>
      <c r="E52" s="285"/>
      <c r="F52" s="284"/>
    </row>
    <row r="53" spans="1:6">
      <c r="A53" s="318"/>
      <c r="B53" s="280" t="s">
        <v>482</v>
      </c>
      <c r="C53" s="281" t="s">
        <v>59</v>
      </c>
      <c r="D53" s="90">
        <v>180</v>
      </c>
      <c r="E53" s="282"/>
      <c r="F53" s="282">
        <f>SUM(D53*E53)</f>
        <v>0</v>
      </c>
    </row>
    <row r="54" spans="1:6" s="327" customFormat="1">
      <c r="A54" s="318"/>
      <c r="B54" s="280" t="s">
        <v>483</v>
      </c>
      <c r="C54" s="281" t="s">
        <v>59</v>
      </c>
      <c r="D54" s="345">
        <v>73</v>
      </c>
      <c r="E54" s="282"/>
      <c r="F54" s="282">
        <f>SUM(D54*E54)</f>
        <v>0</v>
      </c>
    </row>
    <row r="55" spans="1:6">
      <c r="A55" s="318"/>
      <c r="B55" s="280"/>
      <c r="C55" s="281"/>
      <c r="D55" s="345"/>
      <c r="E55" s="282"/>
      <c r="F55" s="282"/>
    </row>
    <row r="56" spans="1:6" ht="178.5">
      <c r="A56" s="305" t="s">
        <v>337</v>
      </c>
      <c r="B56" s="396" t="s">
        <v>604</v>
      </c>
      <c r="C56" s="284"/>
      <c r="D56" s="344"/>
      <c r="E56" s="285"/>
      <c r="F56" s="284"/>
    </row>
    <row r="57" spans="1:6">
      <c r="A57" s="318"/>
      <c r="B57" s="280" t="s">
        <v>482</v>
      </c>
      <c r="C57" s="281" t="s">
        <v>59</v>
      </c>
      <c r="D57" s="345">
        <v>160</v>
      </c>
      <c r="E57" s="282"/>
      <c r="F57" s="282">
        <f>SUM(D57*E57)</f>
        <v>0</v>
      </c>
    </row>
    <row r="58" spans="1:6">
      <c r="A58" s="318"/>
      <c r="B58" s="280" t="s">
        <v>483</v>
      </c>
      <c r="C58" s="281" t="s">
        <v>59</v>
      </c>
      <c r="D58" s="345">
        <v>109</v>
      </c>
      <c r="E58" s="282"/>
      <c r="F58" s="282">
        <f>SUM(D58*E58)</f>
        <v>0</v>
      </c>
    </row>
    <row r="60" spans="1:6" ht="204">
      <c r="A60" s="144" t="s">
        <v>338</v>
      </c>
      <c r="B60" s="304" t="s">
        <v>601</v>
      </c>
      <c r="C60" s="258"/>
      <c r="D60" s="369"/>
      <c r="E60" s="306"/>
      <c r="F60" s="307"/>
    </row>
    <row r="61" spans="1:6">
      <c r="A61" s="102"/>
      <c r="B61" s="308" t="s">
        <v>482</v>
      </c>
      <c r="C61" s="258" t="s">
        <v>59</v>
      </c>
      <c r="D61" s="370">
        <v>282</v>
      </c>
      <c r="E61" s="292"/>
      <c r="F61" s="293">
        <f>SUM(D61*E61)</f>
        <v>0</v>
      </c>
    </row>
    <row r="62" spans="1:6">
      <c r="A62" s="102"/>
      <c r="B62" s="308" t="s">
        <v>483</v>
      </c>
      <c r="C62" s="258" t="s">
        <v>59</v>
      </c>
      <c r="D62" s="370">
        <v>182</v>
      </c>
      <c r="E62" s="292"/>
      <c r="F62" s="293">
        <f>SUM(D62*E62)</f>
        <v>0</v>
      </c>
    </row>
    <row r="63" spans="1:6">
      <c r="A63" s="102"/>
      <c r="B63" s="308"/>
      <c r="C63" s="258"/>
      <c r="D63" s="371"/>
      <c r="E63" s="293"/>
      <c r="F63" s="293"/>
    </row>
    <row r="64" spans="1:6" ht="255">
      <c r="A64" s="144" t="s">
        <v>339</v>
      </c>
      <c r="B64" s="397" t="s">
        <v>602</v>
      </c>
      <c r="C64" s="258"/>
      <c r="D64" s="369"/>
      <c r="E64" s="306"/>
      <c r="F64" s="307"/>
    </row>
    <row r="65" spans="1:6" ht="51">
      <c r="A65" s="102"/>
      <c r="B65" s="295" t="s">
        <v>502</v>
      </c>
      <c r="C65" s="258"/>
      <c r="D65" s="369"/>
      <c r="E65" s="306"/>
      <c r="F65" s="307"/>
    </row>
    <row r="66" spans="1:6">
      <c r="A66" s="102"/>
      <c r="B66" s="308" t="s">
        <v>482</v>
      </c>
      <c r="C66" s="258" t="s">
        <v>59</v>
      </c>
      <c r="D66" s="370">
        <v>58</v>
      </c>
      <c r="E66" s="292"/>
      <c r="F66" s="293">
        <f>SUM(D66*E66)</f>
        <v>0</v>
      </c>
    </row>
    <row r="67" spans="1:6">
      <c r="A67" s="102"/>
      <c r="B67" s="308"/>
      <c r="C67" s="258"/>
      <c r="D67" s="370"/>
      <c r="E67" s="292"/>
      <c r="F67" s="293"/>
    </row>
    <row r="68" spans="1:6" ht="38.25">
      <c r="A68" s="305" t="s">
        <v>341</v>
      </c>
      <c r="B68" s="348" t="s">
        <v>670</v>
      </c>
      <c r="C68" s="310"/>
      <c r="D68" s="372"/>
      <c r="E68" s="311"/>
      <c r="F68" s="312"/>
    </row>
    <row r="69" spans="1:6">
      <c r="A69" s="283"/>
      <c r="B69" s="309"/>
      <c r="C69" s="313" t="s">
        <v>59</v>
      </c>
      <c r="D69" s="370">
        <v>386</v>
      </c>
      <c r="E69" s="292"/>
      <c r="F69" s="293">
        <f>SUM(D69*E69)</f>
        <v>0</v>
      </c>
    </row>
    <row r="71" spans="1:6">
      <c r="A71" s="74" t="s">
        <v>166</v>
      </c>
      <c r="B71" s="104" t="s">
        <v>83</v>
      </c>
      <c r="C71" s="65"/>
      <c r="D71" s="105"/>
      <c r="E71" s="76"/>
      <c r="F71" s="106">
        <f>SUM(F52:F70)</f>
        <v>0</v>
      </c>
    </row>
  </sheetData>
  <mergeCells count="5">
    <mergeCell ref="A6:F6"/>
    <mergeCell ref="A23:F23"/>
    <mergeCell ref="A24:F24"/>
    <mergeCell ref="A26:F26"/>
    <mergeCell ref="A47:F47"/>
  </mergeCells>
  <pageMargins left="0.70866141732283472" right="0.70866141732283472" top="0.74803149606299213" bottom="0.74803149606299213" header="0.31496062992125984" footer="0.31496062992125984"/>
  <pageSetup paperSize="9" fitToHeight="0" orientation="portrait" r:id="rId1"/>
  <headerFooter>
    <oddHeader xml:space="preserve">&amp;L&amp;G&amp;C&amp;8PROSEKTURA I POMOĆNI PROSTOR U KLINICI ZA INFEKTIVNE BOLESTI DR. FRANA MIHALJEVIĆA
CJELOVITA OBNOVA JAVNE ZGRADE OŠTEĆENE POTRESOM
</oddHeader>
    <oddFooter>&amp;R&amp;P</oddFooter>
  </headerFooter>
  <rowBreaks count="1" manualBreakCount="1">
    <brk id="49" max="5"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F169"/>
  <sheetViews>
    <sheetView view="pageBreakPreview" topLeftCell="A121" zoomScaleSheetLayoutView="100" workbookViewId="0">
      <selection activeCell="I140" sqref="I140"/>
    </sheetView>
  </sheetViews>
  <sheetFormatPr defaultColWidth="9.140625" defaultRowHeight="12.75"/>
  <cols>
    <col min="1" max="1" width="6.7109375" style="77" customWidth="1"/>
    <col min="2" max="2" width="40.7109375" style="61" customWidth="1"/>
    <col min="3" max="3" width="6" style="57" customWidth="1"/>
    <col min="4" max="4" width="6.5703125" style="92" customWidth="1"/>
    <col min="5" max="5" width="13.5703125" style="92" customWidth="1"/>
    <col min="6" max="6" width="15.28515625" style="59" customWidth="1"/>
    <col min="7" max="16384" width="9.140625" style="61"/>
  </cols>
  <sheetData>
    <row r="2" spans="1:6">
      <c r="A2" s="116" t="s">
        <v>169</v>
      </c>
      <c r="B2" s="117" t="s">
        <v>120</v>
      </c>
      <c r="C2" s="118"/>
      <c r="D2" s="119"/>
      <c r="E2" s="87"/>
      <c r="F2" s="120"/>
    </row>
    <row r="3" spans="1:6">
      <c r="A3" s="121"/>
      <c r="B3" s="117"/>
      <c r="C3" s="118"/>
      <c r="D3" s="119"/>
      <c r="E3" s="87"/>
      <c r="F3" s="120"/>
    </row>
    <row r="4" spans="1:6">
      <c r="B4" s="121" t="s">
        <v>180</v>
      </c>
      <c r="C4" s="117"/>
      <c r="D4" s="119"/>
      <c r="E4" s="87"/>
      <c r="F4" s="120"/>
    </row>
    <row r="5" spans="1:6">
      <c r="A5" s="121"/>
      <c r="B5" s="117"/>
      <c r="C5" s="118"/>
      <c r="D5" s="119"/>
      <c r="E5" s="87"/>
      <c r="F5" s="120"/>
    </row>
    <row r="6" spans="1:6">
      <c r="A6" s="492" t="s">
        <v>94</v>
      </c>
      <c r="B6" s="492"/>
      <c r="C6" s="492"/>
      <c r="D6" s="492"/>
      <c r="E6" s="492"/>
      <c r="F6" s="492"/>
    </row>
    <row r="7" spans="1:6">
      <c r="A7" s="122"/>
      <c r="B7" s="122"/>
      <c r="C7" s="122"/>
      <c r="D7" s="122"/>
      <c r="E7" s="122"/>
      <c r="F7" s="122"/>
    </row>
    <row r="8" spans="1:6" ht="25.5" customHeight="1">
      <c r="A8" s="498" t="s">
        <v>121</v>
      </c>
      <c r="B8" s="498"/>
      <c r="C8" s="498"/>
      <c r="D8" s="498"/>
      <c r="E8" s="498"/>
      <c r="F8" s="498"/>
    </row>
    <row r="9" spans="1:6" ht="27" customHeight="1">
      <c r="A9" s="498" t="s">
        <v>122</v>
      </c>
      <c r="B9" s="498"/>
      <c r="C9" s="498"/>
      <c r="D9" s="498"/>
      <c r="E9" s="498"/>
      <c r="F9" s="498"/>
    </row>
    <row r="10" spans="1:6" ht="27.75" customHeight="1">
      <c r="A10" s="498" t="s">
        <v>123</v>
      </c>
      <c r="B10" s="498"/>
      <c r="C10" s="498"/>
      <c r="D10" s="498"/>
      <c r="E10" s="498"/>
      <c r="F10" s="498"/>
    </row>
    <row r="11" spans="1:6" ht="27" customHeight="1">
      <c r="A11" s="498" t="s">
        <v>124</v>
      </c>
      <c r="B11" s="498"/>
      <c r="C11" s="498"/>
      <c r="D11" s="498"/>
      <c r="E11" s="498"/>
      <c r="F11" s="498"/>
    </row>
    <row r="12" spans="1:6">
      <c r="A12" s="123"/>
      <c r="B12" s="124"/>
      <c r="C12" s="125"/>
      <c r="D12" s="126"/>
      <c r="E12" s="94"/>
      <c r="F12" s="127"/>
    </row>
    <row r="13" spans="1:6">
      <c r="A13" s="123" t="s">
        <v>125</v>
      </c>
      <c r="B13" s="124"/>
      <c r="C13" s="125"/>
      <c r="D13" s="126"/>
      <c r="E13" s="94"/>
      <c r="F13" s="127"/>
    </row>
    <row r="14" spans="1:6">
      <c r="A14" s="123" t="s">
        <v>209</v>
      </c>
      <c r="B14" s="124"/>
      <c r="C14" s="125"/>
      <c r="D14" s="126"/>
      <c r="E14" s="94"/>
      <c r="F14" s="127"/>
    </row>
    <row r="15" spans="1:6">
      <c r="A15" s="123" t="s">
        <v>234</v>
      </c>
      <c r="B15" s="124"/>
      <c r="C15" s="125"/>
      <c r="D15" s="126"/>
      <c r="E15" s="94"/>
      <c r="F15" s="127"/>
    </row>
    <row r="16" spans="1:6">
      <c r="A16" s="123" t="s">
        <v>235</v>
      </c>
      <c r="B16" s="124"/>
      <c r="C16" s="125"/>
      <c r="D16" s="126"/>
      <c r="E16" s="94"/>
      <c r="F16" s="127"/>
    </row>
    <row r="17" spans="1:6">
      <c r="A17" s="123" t="s">
        <v>236</v>
      </c>
      <c r="B17" s="124"/>
      <c r="C17" s="125"/>
      <c r="D17" s="126"/>
      <c r="E17" s="94"/>
      <c r="F17" s="127"/>
    </row>
    <row r="18" spans="1:6">
      <c r="A18" s="123" t="s">
        <v>237</v>
      </c>
      <c r="B18" s="124"/>
      <c r="C18" s="125"/>
      <c r="D18" s="126"/>
      <c r="E18" s="94"/>
      <c r="F18" s="127"/>
    </row>
    <row r="19" spans="1:6">
      <c r="A19" s="123" t="s">
        <v>238</v>
      </c>
      <c r="B19" s="124"/>
      <c r="C19" s="125"/>
      <c r="D19" s="126"/>
      <c r="E19" s="94"/>
      <c r="F19" s="127"/>
    </row>
    <row r="20" spans="1:6" ht="28.5" customHeight="1">
      <c r="A20" s="498" t="s">
        <v>126</v>
      </c>
      <c r="B20" s="498"/>
      <c r="C20" s="498"/>
      <c r="D20" s="498"/>
      <c r="E20" s="498"/>
      <c r="F20" s="498"/>
    </row>
    <row r="21" spans="1:6" ht="12.75" customHeight="1">
      <c r="A21" s="498" t="s">
        <v>127</v>
      </c>
      <c r="B21" s="498"/>
      <c r="C21" s="498"/>
      <c r="D21" s="498"/>
      <c r="E21" s="498"/>
      <c r="F21" s="498"/>
    </row>
    <row r="22" spans="1:6" ht="26.25" customHeight="1">
      <c r="A22" s="498" t="s">
        <v>128</v>
      </c>
      <c r="B22" s="498"/>
      <c r="C22" s="498"/>
      <c r="D22" s="498"/>
      <c r="E22" s="498"/>
      <c r="F22" s="498"/>
    </row>
    <row r="23" spans="1:6" ht="39" customHeight="1">
      <c r="A23" s="498" t="s">
        <v>129</v>
      </c>
      <c r="B23" s="498"/>
      <c r="C23" s="498"/>
      <c r="D23" s="498"/>
      <c r="E23" s="498"/>
      <c r="F23" s="498"/>
    </row>
    <row r="24" spans="1:6">
      <c r="A24" s="123" t="s">
        <v>130</v>
      </c>
      <c r="B24" s="124"/>
      <c r="C24" s="125"/>
      <c r="D24" s="126"/>
      <c r="E24" s="94"/>
      <c r="F24" s="127"/>
    </row>
    <row r="25" spans="1:6">
      <c r="A25" s="123" t="s">
        <v>131</v>
      </c>
      <c r="B25" s="124"/>
      <c r="C25" s="125"/>
      <c r="D25" s="332"/>
      <c r="E25" s="333"/>
      <c r="F25" s="127"/>
    </row>
    <row r="26" spans="1:6">
      <c r="A26" s="123" t="s">
        <v>132</v>
      </c>
      <c r="B26" s="124"/>
      <c r="C26" s="125"/>
      <c r="D26" s="126"/>
      <c r="E26" s="94"/>
      <c r="F26" s="127"/>
    </row>
    <row r="27" spans="1:6" ht="27.75" customHeight="1">
      <c r="A27" s="498" t="s">
        <v>133</v>
      </c>
      <c r="B27" s="498"/>
      <c r="C27" s="498"/>
      <c r="D27" s="498"/>
      <c r="E27" s="498"/>
      <c r="F27" s="498"/>
    </row>
    <row r="28" spans="1:6" ht="30" customHeight="1">
      <c r="A28" s="498" t="s">
        <v>239</v>
      </c>
      <c r="B28" s="498"/>
      <c r="C28" s="498"/>
      <c r="D28" s="498"/>
      <c r="E28" s="498"/>
      <c r="F28" s="498"/>
    </row>
    <row r="29" spans="1:6" ht="39" customHeight="1">
      <c r="A29" s="498" t="s">
        <v>220</v>
      </c>
      <c r="B29" s="498"/>
      <c r="C29" s="498"/>
      <c r="D29" s="498"/>
      <c r="E29" s="498"/>
      <c r="F29" s="498"/>
    </row>
    <row r="30" spans="1:6" ht="28.5" customHeight="1">
      <c r="A30" s="498" t="s">
        <v>134</v>
      </c>
      <c r="B30" s="498"/>
      <c r="C30" s="498"/>
      <c r="D30" s="498"/>
      <c r="E30" s="498"/>
      <c r="F30" s="498"/>
    </row>
    <row r="31" spans="1:6" ht="40.5" customHeight="1">
      <c r="A31" s="498" t="s">
        <v>135</v>
      </c>
      <c r="B31" s="498"/>
      <c r="C31" s="498"/>
      <c r="D31" s="498"/>
      <c r="E31" s="498"/>
      <c r="F31" s="498"/>
    </row>
    <row r="32" spans="1:6" ht="41.25" customHeight="1">
      <c r="A32" s="498" t="s">
        <v>136</v>
      </c>
      <c r="B32" s="498"/>
      <c r="C32" s="498"/>
      <c r="D32" s="498"/>
      <c r="E32" s="498"/>
      <c r="F32" s="498"/>
    </row>
    <row r="33" spans="1:6" ht="54" customHeight="1">
      <c r="A33" s="498" t="s">
        <v>137</v>
      </c>
      <c r="B33" s="498"/>
      <c r="C33" s="498"/>
      <c r="D33" s="498"/>
      <c r="E33" s="498"/>
      <c r="F33" s="498"/>
    </row>
    <row r="34" spans="1:6" ht="28.5" customHeight="1">
      <c r="A34" s="498" t="s">
        <v>138</v>
      </c>
      <c r="B34" s="498"/>
      <c r="C34" s="498"/>
      <c r="D34" s="498"/>
      <c r="E34" s="498"/>
      <c r="F34" s="498"/>
    </row>
    <row r="35" spans="1:6">
      <c r="A35" s="123"/>
      <c r="B35" s="124"/>
      <c r="C35" s="125"/>
      <c r="D35" s="126"/>
      <c r="E35" s="94"/>
      <c r="F35" s="127"/>
    </row>
    <row r="36" spans="1:6" ht="57.75" customHeight="1">
      <c r="A36" s="498" t="s">
        <v>139</v>
      </c>
      <c r="B36" s="498"/>
      <c r="C36" s="498"/>
      <c r="D36" s="498"/>
      <c r="E36" s="498"/>
      <c r="F36" s="498"/>
    </row>
    <row r="37" spans="1:6" ht="30.75" customHeight="1">
      <c r="A37" s="498" t="s">
        <v>193</v>
      </c>
      <c r="B37" s="498"/>
      <c r="C37" s="498"/>
      <c r="D37" s="498"/>
      <c r="E37" s="498"/>
      <c r="F37" s="498"/>
    </row>
    <row r="38" spans="1:6" ht="30.75" customHeight="1">
      <c r="A38" s="498" t="s">
        <v>140</v>
      </c>
      <c r="B38" s="498"/>
      <c r="C38" s="498"/>
      <c r="D38" s="498"/>
      <c r="E38" s="498"/>
      <c r="F38" s="498"/>
    </row>
    <row r="39" spans="1:6">
      <c r="A39" s="123" t="s">
        <v>141</v>
      </c>
      <c r="B39" s="124"/>
      <c r="C39" s="125"/>
      <c r="D39" s="126"/>
      <c r="E39" s="94"/>
      <c r="F39" s="127"/>
    </row>
    <row r="40" spans="1:6">
      <c r="A40" s="123" t="s">
        <v>142</v>
      </c>
      <c r="B40" s="124"/>
      <c r="C40" s="125"/>
      <c r="D40" s="126"/>
      <c r="E40" s="94"/>
      <c r="F40" s="127"/>
    </row>
    <row r="41" spans="1:6">
      <c r="A41" s="123" t="s">
        <v>143</v>
      </c>
      <c r="B41" s="124"/>
      <c r="C41" s="125"/>
      <c r="D41" s="126"/>
      <c r="E41" s="94"/>
      <c r="F41" s="127"/>
    </row>
    <row r="42" spans="1:6" ht="12.75" customHeight="1">
      <c r="A42" s="498" t="s">
        <v>144</v>
      </c>
      <c r="B42" s="498"/>
      <c r="C42" s="498"/>
      <c r="D42" s="498"/>
      <c r="E42" s="498"/>
      <c r="F42" s="498"/>
    </row>
    <row r="43" spans="1:6">
      <c r="A43" s="123"/>
      <c r="B43" s="124"/>
      <c r="C43" s="125"/>
      <c r="D43" s="126"/>
      <c r="E43" s="94"/>
      <c r="F43" s="127"/>
    </row>
    <row r="44" spans="1:6">
      <c r="A44" s="123" t="s">
        <v>145</v>
      </c>
      <c r="B44" s="124"/>
      <c r="C44" s="125"/>
      <c r="D44" s="126"/>
      <c r="E44" s="94"/>
      <c r="F44" s="127"/>
    </row>
    <row r="45" spans="1:6">
      <c r="A45" s="123" t="s">
        <v>146</v>
      </c>
      <c r="B45" s="124"/>
      <c r="C45" s="125"/>
      <c r="D45" s="126"/>
      <c r="E45" s="94"/>
      <c r="F45" s="127"/>
    </row>
    <row r="46" spans="1:6">
      <c r="A46" s="123" t="s">
        <v>147</v>
      </c>
      <c r="B46" s="124"/>
      <c r="C46" s="125"/>
      <c r="D46" s="126"/>
      <c r="E46" s="94"/>
      <c r="F46" s="127"/>
    </row>
    <row r="47" spans="1:6">
      <c r="A47" s="123" t="s">
        <v>148</v>
      </c>
      <c r="B47" s="124"/>
      <c r="C47" s="125"/>
      <c r="D47" s="126"/>
      <c r="E47" s="94"/>
      <c r="F47" s="127"/>
    </row>
    <row r="48" spans="1:6">
      <c r="A48" s="123" t="s">
        <v>149</v>
      </c>
      <c r="B48" s="124"/>
      <c r="C48" s="125"/>
      <c r="D48" s="126"/>
      <c r="E48" s="94"/>
      <c r="F48" s="127"/>
    </row>
    <row r="49" spans="1:6">
      <c r="A49" s="123" t="s">
        <v>150</v>
      </c>
      <c r="B49" s="124"/>
      <c r="C49" s="125"/>
      <c r="D49" s="126"/>
      <c r="E49" s="94"/>
      <c r="F49" s="127"/>
    </row>
    <row r="50" spans="1:6">
      <c r="A50" s="123" t="s">
        <v>151</v>
      </c>
      <c r="B50" s="124"/>
      <c r="C50" s="125"/>
      <c r="D50" s="126"/>
      <c r="E50" s="94"/>
      <c r="F50" s="127"/>
    </row>
    <row r="51" spans="1:6">
      <c r="A51" s="123" t="s">
        <v>152</v>
      </c>
      <c r="B51" s="124"/>
      <c r="C51" s="125"/>
      <c r="D51" s="126"/>
      <c r="E51" s="94"/>
      <c r="F51" s="127"/>
    </row>
    <row r="52" spans="1:6">
      <c r="A52" s="123" t="s">
        <v>153</v>
      </c>
      <c r="B52" s="124"/>
      <c r="C52" s="125"/>
      <c r="D52" s="126"/>
      <c r="E52" s="94"/>
      <c r="F52" s="127"/>
    </row>
    <row r="53" spans="1:6">
      <c r="A53" s="123" t="s">
        <v>154</v>
      </c>
      <c r="B53" s="124"/>
      <c r="C53" s="125"/>
      <c r="D53" s="126"/>
      <c r="E53" s="94"/>
      <c r="F53" s="127"/>
    </row>
    <row r="54" spans="1:6">
      <c r="A54" s="123" t="s">
        <v>155</v>
      </c>
      <c r="B54" s="124"/>
      <c r="C54" s="125"/>
      <c r="D54" s="126"/>
      <c r="E54" s="94"/>
      <c r="F54" s="127"/>
    </row>
    <row r="55" spans="1:6">
      <c r="A55" s="123"/>
      <c r="B55" s="124"/>
      <c r="C55" s="125"/>
      <c r="D55" s="126"/>
      <c r="E55" s="94"/>
      <c r="F55" s="127"/>
    </row>
    <row r="56" spans="1:6" ht="41.25" customHeight="1">
      <c r="A56" s="498" t="s">
        <v>156</v>
      </c>
      <c r="B56" s="498"/>
      <c r="C56" s="498"/>
      <c r="D56" s="498"/>
      <c r="E56" s="498"/>
      <c r="F56" s="498"/>
    </row>
    <row r="57" spans="1:6">
      <c r="A57" s="123" t="s">
        <v>157</v>
      </c>
      <c r="B57" s="124"/>
      <c r="C57" s="125"/>
      <c r="D57" s="126"/>
      <c r="E57" s="94"/>
      <c r="F57" s="127"/>
    </row>
    <row r="58" spans="1:6" ht="30" customHeight="1">
      <c r="A58" s="498" t="s">
        <v>158</v>
      </c>
      <c r="B58" s="498"/>
      <c r="C58" s="498"/>
      <c r="D58" s="498"/>
      <c r="E58" s="498"/>
      <c r="F58" s="498"/>
    </row>
    <row r="59" spans="1:6">
      <c r="A59" s="123"/>
      <c r="B59" s="124"/>
      <c r="C59" s="125"/>
      <c r="D59" s="126"/>
      <c r="E59" s="94"/>
      <c r="F59" s="127"/>
    </row>
    <row r="60" spans="1:6">
      <c r="A60" s="123" t="s">
        <v>210</v>
      </c>
      <c r="B60" s="124"/>
      <c r="C60" s="125"/>
      <c r="D60" s="126"/>
      <c r="E60" s="94"/>
      <c r="F60" s="127"/>
    </row>
    <row r="61" spans="1:6">
      <c r="A61" s="128" t="s">
        <v>240</v>
      </c>
      <c r="B61" s="124"/>
      <c r="C61" s="125"/>
      <c r="D61" s="126"/>
      <c r="E61" s="94"/>
      <c r="F61" s="127"/>
    </row>
    <row r="62" spans="1:6">
      <c r="A62" s="128" t="s">
        <v>241</v>
      </c>
      <c r="B62" s="124"/>
      <c r="C62" s="125"/>
      <c r="D62" s="126"/>
      <c r="E62" s="94"/>
      <c r="F62" s="127"/>
    </row>
    <row r="63" spans="1:6">
      <c r="A63" s="128" t="s">
        <v>242</v>
      </c>
      <c r="B63" s="124"/>
      <c r="C63" s="125"/>
      <c r="D63" s="126"/>
      <c r="E63" s="94"/>
      <c r="F63" s="127"/>
    </row>
    <row r="64" spans="1:6">
      <c r="A64" s="128" t="s">
        <v>243</v>
      </c>
      <c r="B64" s="124"/>
      <c r="C64" s="125"/>
      <c r="D64" s="126"/>
      <c r="E64" s="94"/>
      <c r="F64" s="127"/>
    </row>
    <row r="65" spans="1:6">
      <c r="A65" s="128" t="s">
        <v>244</v>
      </c>
      <c r="B65" s="124"/>
      <c r="C65" s="125"/>
      <c r="D65" s="126"/>
      <c r="E65" s="94"/>
      <c r="F65" s="127"/>
    </row>
    <row r="66" spans="1:6">
      <c r="A66" s="128" t="s">
        <v>245</v>
      </c>
      <c r="B66" s="124"/>
      <c r="C66" s="125"/>
      <c r="D66" s="126"/>
      <c r="E66" s="94"/>
      <c r="F66" s="127"/>
    </row>
    <row r="67" spans="1:6">
      <c r="A67" s="128" t="s">
        <v>246</v>
      </c>
      <c r="B67" s="124"/>
      <c r="C67" s="125"/>
      <c r="D67" s="126"/>
      <c r="E67" s="94"/>
      <c r="F67" s="127"/>
    </row>
    <row r="68" spans="1:6">
      <c r="A68" s="128" t="s">
        <v>247</v>
      </c>
      <c r="B68" s="124"/>
      <c r="C68" s="125"/>
      <c r="D68" s="126"/>
      <c r="E68" s="94"/>
      <c r="F68" s="127"/>
    </row>
    <row r="69" spans="1:6">
      <c r="A69" s="128" t="s">
        <v>248</v>
      </c>
      <c r="B69" s="124"/>
      <c r="C69" s="125"/>
      <c r="D69" s="126"/>
      <c r="E69" s="94"/>
      <c r="F69" s="127"/>
    </row>
    <row r="70" spans="1:6">
      <c r="A70" s="123" t="s">
        <v>270</v>
      </c>
      <c r="B70" s="124"/>
      <c r="C70" s="125"/>
      <c r="D70" s="126"/>
      <c r="E70" s="94"/>
      <c r="F70" s="127"/>
    </row>
    <row r="71" spans="1:6">
      <c r="A71" s="128" t="s">
        <v>249</v>
      </c>
      <c r="B71" s="124"/>
      <c r="C71" s="125"/>
      <c r="D71" s="126"/>
      <c r="E71" s="94"/>
      <c r="F71" s="127"/>
    </row>
    <row r="72" spans="1:6">
      <c r="A72" s="123" t="s">
        <v>250</v>
      </c>
      <c r="B72" s="124"/>
      <c r="C72" s="125"/>
      <c r="D72" s="126"/>
      <c r="E72" s="94"/>
      <c r="F72" s="127"/>
    </row>
    <row r="73" spans="1:6">
      <c r="A73" s="123" t="s">
        <v>251</v>
      </c>
      <c r="B73" s="124"/>
      <c r="C73" s="125"/>
      <c r="D73" s="126"/>
      <c r="E73" s="94"/>
      <c r="F73" s="127"/>
    </row>
    <row r="74" spans="1:6">
      <c r="A74" s="123" t="s">
        <v>252</v>
      </c>
      <c r="B74" s="124"/>
      <c r="C74" s="125"/>
      <c r="D74" s="126"/>
      <c r="E74" s="94"/>
      <c r="F74" s="127"/>
    </row>
    <row r="75" spans="1:6">
      <c r="A75" s="123" t="s">
        <v>253</v>
      </c>
      <c r="B75" s="124"/>
      <c r="C75" s="125"/>
      <c r="D75" s="126"/>
      <c r="E75" s="94"/>
      <c r="F75" s="127"/>
    </row>
    <row r="76" spans="1:6">
      <c r="A76" s="123" t="s">
        <v>254</v>
      </c>
      <c r="B76" s="124"/>
      <c r="C76" s="125"/>
      <c r="D76" s="126"/>
      <c r="E76" s="94"/>
      <c r="F76" s="127"/>
    </row>
    <row r="77" spans="1:6">
      <c r="A77" s="123" t="s">
        <v>255</v>
      </c>
      <c r="B77" s="124"/>
      <c r="C77" s="125"/>
      <c r="D77" s="126"/>
      <c r="E77" s="94"/>
      <c r="F77" s="127"/>
    </row>
    <row r="78" spans="1:6">
      <c r="A78" s="123" t="s">
        <v>256</v>
      </c>
      <c r="B78" s="124"/>
      <c r="C78" s="125"/>
      <c r="D78" s="126"/>
      <c r="E78" s="94"/>
      <c r="F78" s="127"/>
    </row>
    <row r="79" spans="1:6">
      <c r="A79" s="128" t="s">
        <v>257</v>
      </c>
      <c r="B79" s="124"/>
      <c r="C79" s="125"/>
      <c r="D79" s="126"/>
      <c r="E79" s="94"/>
      <c r="F79" s="127"/>
    </row>
    <row r="80" spans="1:6">
      <c r="A80" s="123" t="s">
        <v>258</v>
      </c>
      <c r="B80" s="124"/>
      <c r="C80" s="125"/>
      <c r="D80" s="126"/>
      <c r="E80" s="94"/>
      <c r="F80" s="127"/>
    </row>
    <row r="81" spans="1:6">
      <c r="A81" s="128" t="s">
        <v>259</v>
      </c>
      <c r="B81" s="124"/>
      <c r="C81" s="125"/>
      <c r="D81" s="126"/>
      <c r="E81" s="94"/>
      <c r="F81" s="127"/>
    </row>
    <row r="82" spans="1:6">
      <c r="A82" s="123" t="s">
        <v>260</v>
      </c>
      <c r="B82" s="124"/>
      <c r="C82" s="125"/>
      <c r="D82" s="126"/>
      <c r="E82" s="94"/>
      <c r="F82" s="127"/>
    </row>
    <row r="83" spans="1:6">
      <c r="A83" s="123" t="s">
        <v>261</v>
      </c>
      <c r="B83" s="124"/>
      <c r="C83" s="125"/>
      <c r="D83" s="126"/>
      <c r="E83" s="94"/>
      <c r="F83" s="127"/>
    </row>
    <row r="84" spans="1:6">
      <c r="A84" s="123" t="s">
        <v>262</v>
      </c>
      <c r="B84" s="124"/>
      <c r="C84" s="125"/>
      <c r="D84" s="126"/>
      <c r="E84" s="94"/>
      <c r="F84" s="127"/>
    </row>
    <row r="85" spans="1:6">
      <c r="A85" s="123" t="s">
        <v>263</v>
      </c>
      <c r="B85" s="124"/>
      <c r="C85" s="125"/>
      <c r="D85" s="126"/>
      <c r="E85" s="94"/>
      <c r="F85" s="127"/>
    </row>
    <row r="86" spans="1:6">
      <c r="A86" s="123" t="s">
        <v>264</v>
      </c>
      <c r="B86" s="124"/>
      <c r="C86" s="125"/>
      <c r="D86" s="126"/>
      <c r="E86" s="94"/>
      <c r="F86" s="127"/>
    </row>
    <row r="87" spans="1:6">
      <c r="A87" s="123" t="s">
        <v>265</v>
      </c>
      <c r="B87" s="124"/>
      <c r="C87" s="125"/>
      <c r="D87" s="126"/>
      <c r="E87" s="94"/>
      <c r="F87" s="127"/>
    </row>
    <row r="88" spans="1:6">
      <c r="A88" s="123" t="s">
        <v>266</v>
      </c>
      <c r="B88" s="124"/>
      <c r="C88" s="125"/>
      <c r="D88" s="126"/>
      <c r="E88" s="94"/>
      <c r="F88" s="127"/>
    </row>
    <row r="89" spans="1:6">
      <c r="A89" s="123" t="s">
        <v>267</v>
      </c>
      <c r="B89" s="124"/>
      <c r="C89" s="125"/>
      <c r="D89" s="126"/>
      <c r="E89" s="94"/>
      <c r="F89" s="127"/>
    </row>
    <row r="90" spans="1:6">
      <c r="A90" s="123" t="s">
        <v>268</v>
      </c>
      <c r="B90" s="124"/>
      <c r="C90" s="125"/>
      <c r="D90" s="126"/>
      <c r="E90" s="94"/>
      <c r="F90" s="127"/>
    </row>
    <row r="91" spans="1:6">
      <c r="A91" s="123" t="s">
        <v>269</v>
      </c>
      <c r="B91" s="124"/>
      <c r="C91" s="125"/>
      <c r="D91" s="126"/>
      <c r="E91" s="94"/>
      <c r="F91" s="127"/>
    </row>
    <row r="92" spans="1:6">
      <c r="A92" s="123"/>
      <c r="B92" s="124"/>
      <c r="C92" s="125"/>
      <c r="D92" s="126"/>
      <c r="E92" s="94"/>
      <c r="F92" s="127"/>
    </row>
    <row r="93" spans="1:6">
      <c r="A93" s="123" t="s">
        <v>159</v>
      </c>
      <c r="B93" s="124"/>
      <c r="C93" s="125"/>
      <c r="D93" s="126"/>
      <c r="E93" s="94"/>
      <c r="F93" s="127"/>
    </row>
    <row r="94" spans="1:6">
      <c r="A94" s="128" t="s">
        <v>211</v>
      </c>
      <c r="B94" s="124"/>
      <c r="C94" s="125"/>
      <c r="D94" s="126"/>
      <c r="E94" s="94"/>
      <c r="F94" s="127"/>
    </row>
    <row r="95" spans="1:6">
      <c r="A95" s="128" t="s">
        <v>212</v>
      </c>
      <c r="B95" s="124"/>
      <c r="C95" s="125"/>
      <c r="D95" s="126"/>
      <c r="E95" s="94"/>
      <c r="F95" s="127"/>
    </row>
    <row r="96" spans="1:6">
      <c r="A96" s="128" t="s">
        <v>213</v>
      </c>
      <c r="B96" s="124"/>
      <c r="C96" s="125"/>
      <c r="D96" s="126"/>
      <c r="E96" s="94"/>
      <c r="F96" s="127"/>
    </row>
    <row r="97" spans="1:6">
      <c r="A97" s="128" t="s">
        <v>214</v>
      </c>
      <c r="B97" s="124"/>
      <c r="C97" s="125"/>
      <c r="D97" s="126"/>
      <c r="E97" s="94"/>
      <c r="F97" s="127"/>
    </row>
    <row r="98" spans="1:6">
      <c r="A98" s="128" t="s">
        <v>215</v>
      </c>
      <c r="B98" s="124"/>
      <c r="C98" s="125"/>
      <c r="D98" s="126"/>
      <c r="E98" s="94"/>
      <c r="F98" s="127"/>
    </row>
    <row r="99" spans="1:6">
      <c r="A99" s="128" t="s">
        <v>216</v>
      </c>
      <c r="B99" s="124"/>
      <c r="C99" s="125"/>
      <c r="D99" s="126"/>
      <c r="E99" s="94"/>
      <c r="F99" s="127"/>
    </row>
    <row r="100" spans="1:6">
      <c r="A100" s="122"/>
      <c r="B100" s="122"/>
      <c r="C100" s="122"/>
      <c r="D100" s="122"/>
      <c r="E100" s="122"/>
      <c r="F100" s="122"/>
    </row>
    <row r="101" spans="1:6">
      <c r="A101" s="64" t="s">
        <v>88</v>
      </c>
      <c r="B101" s="65" t="s">
        <v>87</v>
      </c>
      <c r="C101" s="66" t="s">
        <v>89</v>
      </c>
      <c r="D101" s="100" t="s">
        <v>90</v>
      </c>
      <c r="E101" s="67" t="s">
        <v>91</v>
      </c>
      <c r="F101" s="68" t="s">
        <v>92</v>
      </c>
    </row>
    <row r="102" spans="1:6">
      <c r="A102" s="188"/>
      <c r="B102" s="189"/>
      <c r="C102" s="350"/>
      <c r="D102" s="351"/>
      <c r="E102" s="319"/>
      <c r="F102" s="319"/>
    </row>
    <row r="103" spans="1:6">
      <c r="A103" s="459"/>
      <c r="B103" s="405" t="s">
        <v>555</v>
      </c>
      <c r="C103" s="460"/>
      <c r="D103" s="461"/>
      <c r="E103" s="282"/>
      <c r="F103" s="282"/>
    </row>
    <row r="104" spans="1:6">
      <c r="A104" s="459"/>
      <c r="B104" s="462"/>
      <c r="C104" s="460"/>
      <c r="D104" s="461"/>
      <c r="E104" s="282"/>
      <c r="F104" s="282"/>
    </row>
    <row r="105" spans="1:6" s="327" customFormat="1" ht="344.25">
      <c r="A105" s="463" t="s">
        <v>196</v>
      </c>
      <c r="B105" s="464" t="s">
        <v>678</v>
      </c>
      <c r="C105" s="465"/>
      <c r="D105" s="466"/>
      <c r="E105" s="467"/>
      <c r="F105" s="468"/>
    </row>
    <row r="106" spans="1:6" s="327" customFormat="1">
      <c r="A106" s="469"/>
      <c r="B106" s="470"/>
      <c r="C106" s="471" t="s">
        <v>58</v>
      </c>
      <c r="D106" s="472">
        <v>1</v>
      </c>
      <c r="E106" s="282"/>
      <c r="F106" s="282">
        <f>SUM(D106*E106)</f>
        <v>0</v>
      </c>
    </row>
    <row r="107" spans="1:6" s="327" customFormat="1">
      <c r="A107" s="144"/>
      <c r="B107" s="295"/>
      <c r="C107" s="460"/>
      <c r="D107" s="461"/>
      <c r="E107" s="282"/>
      <c r="F107" s="282"/>
    </row>
    <row r="108" spans="1:6" ht="408">
      <c r="A108" s="463" t="s">
        <v>385</v>
      </c>
      <c r="B108" s="464" t="s">
        <v>677</v>
      </c>
      <c r="C108" s="465"/>
      <c r="D108" s="466"/>
      <c r="E108" s="467"/>
      <c r="F108" s="468"/>
    </row>
    <row r="109" spans="1:6" s="327" customFormat="1">
      <c r="A109" s="469"/>
      <c r="B109" s="470"/>
      <c r="C109" s="471" t="s">
        <v>58</v>
      </c>
      <c r="D109" s="472">
        <v>1</v>
      </c>
      <c r="E109" s="282"/>
      <c r="F109" s="282">
        <f>SUM(D109*E109)</f>
        <v>0</v>
      </c>
    </row>
    <row r="110" spans="1:6" s="327" customFormat="1">
      <c r="A110" s="144"/>
      <c r="B110" s="473"/>
      <c r="C110" s="460"/>
      <c r="D110" s="461"/>
      <c r="E110" s="282"/>
      <c r="F110" s="282"/>
    </row>
    <row r="111" spans="1:6" s="327" customFormat="1" ht="408">
      <c r="A111" s="463" t="s">
        <v>386</v>
      </c>
      <c r="B111" s="464" t="s">
        <v>680</v>
      </c>
      <c r="C111" s="465"/>
      <c r="D111" s="466"/>
      <c r="E111" s="467"/>
      <c r="F111" s="468"/>
    </row>
    <row r="112" spans="1:6" s="327" customFormat="1">
      <c r="A112" s="469"/>
      <c r="B112" s="470"/>
      <c r="C112" s="471" t="s">
        <v>58</v>
      </c>
      <c r="D112" s="472">
        <v>1</v>
      </c>
      <c r="E112" s="282"/>
      <c r="F112" s="282">
        <f>SUM(D112*E112)</f>
        <v>0</v>
      </c>
    </row>
    <row r="113" spans="1:6" s="327" customFormat="1">
      <c r="A113" s="459"/>
      <c r="B113" s="462"/>
      <c r="C113" s="460"/>
      <c r="D113" s="461"/>
      <c r="E113" s="282"/>
      <c r="F113" s="282"/>
    </row>
    <row r="114" spans="1:6" s="327" customFormat="1" ht="255">
      <c r="A114" s="463" t="s">
        <v>387</v>
      </c>
      <c r="B114" s="474" t="s">
        <v>679</v>
      </c>
      <c r="C114" s="465"/>
      <c r="D114" s="466"/>
      <c r="E114" s="467"/>
      <c r="F114" s="468"/>
    </row>
    <row r="115" spans="1:6">
      <c r="A115" s="469"/>
      <c r="B115" s="470"/>
      <c r="C115" s="471" t="s">
        <v>58</v>
      </c>
      <c r="D115" s="472">
        <v>1</v>
      </c>
      <c r="E115" s="282"/>
      <c r="F115" s="282">
        <f>SUM(D115*E115)</f>
        <v>0</v>
      </c>
    </row>
    <row r="116" spans="1:6">
      <c r="A116" s="352"/>
      <c r="B116" s="164"/>
      <c r="C116" s="269"/>
      <c r="D116" s="346"/>
      <c r="E116" s="166"/>
      <c r="F116" s="167"/>
    </row>
    <row r="117" spans="1:6" ht="216.75">
      <c r="A117" s="463" t="s">
        <v>486</v>
      </c>
      <c r="B117" s="474" t="s">
        <v>681</v>
      </c>
      <c r="C117" s="465"/>
      <c r="D117" s="466"/>
      <c r="E117" s="467"/>
      <c r="F117" s="468"/>
    </row>
    <row r="118" spans="1:6">
      <c r="A118" s="469"/>
      <c r="B118" s="470"/>
      <c r="C118" s="471" t="s">
        <v>58</v>
      </c>
      <c r="D118" s="472">
        <v>3</v>
      </c>
      <c r="E118" s="282"/>
      <c r="F118" s="282">
        <f>SUM(D118*E118)</f>
        <v>0</v>
      </c>
    </row>
    <row r="119" spans="1:6" s="327" customFormat="1">
      <c r="A119" s="469"/>
      <c r="B119" s="470"/>
      <c r="C119" s="471"/>
      <c r="D119" s="472"/>
      <c r="E119" s="282"/>
      <c r="F119" s="282"/>
    </row>
    <row r="120" spans="1:6" s="327" customFormat="1" ht="114.75">
      <c r="A120" s="463" t="s">
        <v>488</v>
      </c>
      <c r="B120" s="464" t="s">
        <v>671</v>
      </c>
      <c r="C120" s="465"/>
      <c r="D120" s="466"/>
      <c r="E120" s="467"/>
      <c r="F120" s="468"/>
    </row>
    <row r="121" spans="1:6" s="327" customFormat="1">
      <c r="A121" s="463"/>
      <c r="B121" s="470" t="s">
        <v>625</v>
      </c>
      <c r="C121" s="471" t="s">
        <v>58</v>
      </c>
      <c r="D121" s="472">
        <v>2</v>
      </c>
      <c r="E121" s="282"/>
      <c r="F121" s="282">
        <f>SUM(D121*E121)</f>
        <v>0</v>
      </c>
    </row>
    <row r="122" spans="1:6" s="327" customFormat="1">
      <c r="A122" s="463"/>
      <c r="B122" s="464" t="s">
        <v>626</v>
      </c>
      <c r="C122" s="471" t="s">
        <v>58</v>
      </c>
      <c r="D122" s="472">
        <v>1</v>
      </c>
      <c r="E122" s="282"/>
      <c r="F122" s="282">
        <f>SUM(D122*E122)</f>
        <v>0</v>
      </c>
    </row>
    <row r="123" spans="1:6" s="327" customFormat="1">
      <c r="A123" s="463"/>
      <c r="B123" s="464" t="s">
        <v>627</v>
      </c>
      <c r="C123" s="471" t="s">
        <v>58</v>
      </c>
      <c r="D123" s="472">
        <v>2</v>
      </c>
      <c r="E123" s="282"/>
      <c r="F123" s="282">
        <f>SUM(D123*E123)</f>
        <v>0</v>
      </c>
    </row>
    <row r="124" spans="1:6" s="327" customFormat="1">
      <c r="A124" s="463"/>
      <c r="B124" s="464"/>
      <c r="C124" s="471"/>
      <c r="D124" s="472"/>
      <c r="E124" s="282"/>
      <c r="F124" s="282"/>
    </row>
    <row r="125" spans="1:6" s="327" customFormat="1" ht="127.5">
      <c r="A125" s="463" t="s">
        <v>516</v>
      </c>
      <c r="B125" s="464" t="s">
        <v>672</v>
      </c>
      <c r="C125" s="465"/>
      <c r="D125" s="466"/>
      <c r="E125" s="467"/>
      <c r="F125" s="468"/>
    </row>
    <row r="126" spans="1:6" s="327" customFormat="1">
      <c r="A126" s="469"/>
      <c r="B126" s="470"/>
      <c r="C126" s="471" t="s">
        <v>58</v>
      </c>
      <c r="D126" s="472">
        <v>1</v>
      </c>
      <c r="E126" s="282"/>
      <c r="F126" s="282">
        <f>SUM(D126*E126)</f>
        <v>0</v>
      </c>
    </row>
    <row r="127" spans="1:6" s="327" customFormat="1">
      <c r="A127" s="463"/>
      <c r="B127" s="464"/>
      <c r="C127" s="471"/>
      <c r="D127" s="472"/>
      <c r="E127" s="282"/>
      <c r="F127" s="282"/>
    </row>
    <row r="128" spans="1:6">
      <c r="A128" s="130" t="s">
        <v>169</v>
      </c>
      <c r="B128" s="131" t="s">
        <v>181</v>
      </c>
      <c r="C128" s="132"/>
      <c r="D128" s="133"/>
      <c r="E128" s="134"/>
      <c r="F128" s="135">
        <f>SUM(F102:F126)</f>
        <v>0</v>
      </c>
    </row>
    <row r="169" spans="1:6">
      <c r="A169" s="87"/>
      <c r="B169" s="129"/>
      <c r="C169" s="101"/>
      <c r="D169" s="103"/>
      <c r="E169" s="82"/>
      <c r="F169" s="82"/>
    </row>
  </sheetData>
  <mergeCells count="23">
    <mergeCell ref="A38:F38"/>
    <mergeCell ref="A42:F42"/>
    <mergeCell ref="A56:F56"/>
    <mergeCell ref="A58:F58"/>
    <mergeCell ref="A31:F31"/>
    <mergeCell ref="A32:F32"/>
    <mergeCell ref="A33:F33"/>
    <mergeCell ref="A34:F34"/>
    <mergeCell ref="A36:F36"/>
    <mergeCell ref="A37:F37"/>
    <mergeCell ref="A30:F30"/>
    <mergeCell ref="A6:F6"/>
    <mergeCell ref="A8:F8"/>
    <mergeCell ref="A9:F9"/>
    <mergeCell ref="A10:F10"/>
    <mergeCell ref="A11:F11"/>
    <mergeCell ref="A20:F20"/>
    <mergeCell ref="A21:F21"/>
    <mergeCell ref="A22:F22"/>
    <mergeCell ref="A23:F23"/>
    <mergeCell ref="A27:F27"/>
    <mergeCell ref="A29:F29"/>
    <mergeCell ref="A28:F28"/>
  </mergeCells>
  <pageMargins left="0.70866141732283472" right="0.70866141732283472" top="0.74803149606299213" bottom="0.74803149606299213" header="0.31496062992125984" footer="0.31496062992125984"/>
  <pageSetup paperSize="9" orientation="portrait" r:id="rId1"/>
  <headerFooter>
    <oddHeader xml:space="preserve">&amp;L&amp;G&amp;C&amp;8PROSEKTURA I POMOĆNI PROSTOR U KLINICI ZA INFEKTIVNE BOLESTI DR. FRANA MIHALJEVIĆA
CJELOVITA OBNOVA JAVNE ZGRADE OŠTEĆENE POTRESOM
</oddHeader>
    <oddFooter>&amp;R&amp;P</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F100"/>
  <sheetViews>
    <sheetView view="pageBreakPreview" topLeftCell="A91" zoomScaleSheetLayoutView="100" workbookViewId="0">
      <selection activeCell="K103" sqref="K103"/>
    </sheetView>
  </sheetViews>
  <sheetFormatPr defaultColWidth="9.140625" defaultRowHeight="12.75"/>
  <cols>
    <col min="1" max="1" width="6.7109375" style="162" customWidth="1"/>
    <col min="2" max="2" width="40.7109375" style="159" customWidth="1"/>
    <col min="3" max="3" width="7.28515625" style="145" customWidth="1"/>
    <col min="4" max="4" width="6.7109375" style="157" customWidth="1"/>
    <col min="5" max="5" width="12.7109375" style="157" customWidth="1"/>
    <col min="6" max="6" width="14.7109375" style="210" customWidth="1"/>
    <col min="7" max="16384" width="9.140625" style="159"/>
  </cols>
  <sheetData>
    <row r="2" spans="1:6">
      <c r="A2" s="268" t="s">
        <v>173</v>
      </c>
      <c r="B2" s="164" t="s">
        <v>429</v>
      </c>
      <c r="C2" s="269"/>
      <c r="D2" s="236"/>
      <c r="E2" s="166"/>
      <c r="F2" s="167"/>
    </row>
    <row r="3" spans="1:6">
      <c r="A3" s="163"/>
      <c r="B3" s="164"/>
      <c r="C3" s="269"/>
      <c r="D3" s="236"/>
      <c r="E3" s="166"/>
      <c r="F3" s="167"/>
    </row>
    <row r="4" spans="1:6">
      <c r="B4" s="163" t="s">
        <v>430</v>
      </c>
      <c r="C4" s="164"/>
      <c r="D4" s="236"/>
      <c r="E4" s="166"/>
      <c r="F4" s="167"/>
    </row>
    <row r="5" spans="1:6">
      <c r="A5" s="163"/>
      <c r="B5" s="164"/>
      <c r="C5" s="269"/>
      <c r="D5" s="236"/>
      <c r="E5" s="166"/>
      <c r="F5" s="167"/>
    </row>
    <row r="6" spans="1:6">
      <c r="A6" s="499" t="s">
        <v>94</v>
      </c>
      <c r="B6" s="499"/>
      <c r="C6" s="499"/>
      <c r="D6" s="499"/>
      <c r="E6" s="499"/>
      <c r="F6" s="499"/>
    </row>
    <row r="7" spans="1:6">
      <c r="A7" s="94"/>
      <c r="B7" s="270"/>
      <c r="C7" s="94"/>
      <c r="D7" s="94"/>
      <c r="E7" s="94"/>
      <c r="F7" s="127"/>
    </row>
    <row r="8" spans="1:6" ht="52.5" customHeight="1">
      <c r="A8" s="485" t="s">
        <v>431</v>
      </c>
      <c r="B8" s="485"/>
      <c r="C8" s="485"/>
      <c r="D8" s="485"/>
      <c r="E8" s="485"/>
      <c r="F8" s="485"/>
    </row>
    <row r="9" spans="1:6" ht="28.5" customHeight="1">
      <c r="A9" s="485" t="s">
        <v>432</v>
      </c>
      <c r="B9" s="485"/>
      <c r="C9" s="485"/>
      <c r="D9" s="485"/>
      <c r="E9" s="485"/>
      <c r="F9" s="485"/>
    </row>
    <row r="10" spans="1:6" ht="29.25" customHeight="1">
      <c r="A10" s="485" t="s">
        <v>433</v>
      </c>
      <c r="B10" s="485"/>
      <c r="C10" s="485"/>
      <c r="D10" s="485"/>
      <c r="E10" s="485"/>
      <c r="F10" s="485"/>
    </row>
    <row r="11" spans="1:6" ht="55.5" customHeight="1">
      <c r="A11" s="485" t="s">
        <v>434</v>
      </c>
      <c r="B11" s="485"/>
      <c r="C11" s="485"/>
      <c r="D11" s="485"/>
      <c r="E11" s="485"/>
      <c r="F11" s="485"/>
    </row>
    <row r="12" spans="1:6" ht="40.5" customHeight="1">
      <c r="A12" s="485" t="s">
        <v>435</v>
      </c>
      <c r="B12" s="485"/>
      <c r="C12" s="485"/>
      <c r="D12" s="485"/>
      <c r="E12" s="485"/>
      <c r="F12" s="485"/>
    </row>
    <row r="13" spans="1:6" ht="40.5" customHeight="1">
      <c r="A13" s="485" t="s">
        <v>436</v>
      </c>
      <c r="B13" s="485"/>
      <c r="C13" s="485"/>
      <c r="D13" s="485"/>
      <c r="E13" s="485"/>
      <c r="F13" s="485"/>
    </row>
    <row r="14" spans="1:6" ht="28.5" customHeight="1">
      <c r="A14" s="485" t="s">
        <v>437</v>
      </c>
      <c r="B14" s="485"/>
      <c r="C14" s="485"/>
      <c r="D14" s="485"/>
      <c r="E14" s="485"/>
      <c r="F14" s="485"/>
    </row>
    <row r="15" spans="1:6" ht="29.25" customHeight="1">
      <c r="A15" s="485" t="s">
        <v>438</v>
      </c>
      <c r="B15" s="485"/>
      <c r="C15" s="485"/>
      <c r="D15" s="485"/>
      <c r="E15" s="485"/>
      <c r="F15" s="485"/>
    </row>
    <row r="16" spans="1:6" ht="12.75" customHeight="1">
      <c r="A16" s="485" t="s">
        <v>439</v>
      </c>
      <c r="B16" s="485"/>
      <c r="C16" s="485"/>
      <c r="D16" s="485"/>
      <c r="E16" s="485"/>
      <c r="F16" s="485"/>
    </row>
    <row r="17" spans="1:6" ht="12.75" customHeight="1">
      <c r="A17" s="485" t="s">
        <v>440</v>
      </c>
      <c r="B17" s="485"/>
      <c r="C17" s="485"/>
      <c r="D17" s="485"/>
      <c r="E17" s="485"/>
      <c r="F17" s="485"/>
    </row>
    <row r="18" spans="1:6" ht="12.75" customHeight="1">
      <c r="A18" s="485" t="s">
        <v>441</v>
      </c>
      <c r="B18" s="485"/>
      <c r="C18" s="485"/>
      <c r="D18" s="485"/>
      <c r="E18" s="485"/>
      <c r="F18" s="485"/>
    </row>
    <row r="19" spans="1:6" ht="122.25" customHeight="1">
      <c r="A19" s="485" t="s">
        <v>442</v>
      </c>
      <c r="B19" s="485"/>
      <c r="C19" s="485"/>
      <c r="D19" s="485"/>
      <c r="E19" s="485"/>
      <c r="F19" s="485"/>
    </row>
    <row r="20" spans="1:6" ht="12.75" customHeight="1">
      <c r="A20" s="485" t="s">
        <v>443</v>
      </c>
      <c r="B20" s="485"/>
      <c r="C20" s="485"/>
      <c r="D20" s="485"/>
      <c r="E20" s="485"/>
      <c r="F20" s="485"/>
    </row>
    <row r="21" spans="1:6" ht="25.5" customHeight="1">
      <c r="A21" s="500" t="s">
        <v>444</v>
      </c>
      <c r="B21" s="500"/>
      <c r="C21" s="500"/>
      <c r="D21" s="500"/>
      <c r="E21" s="500"/>
      <c r="F21" s="500"/>
    </row>
    <row r="22" spans="1:6" ht="44.25" customHeight="1">
      <c r="A22" s="485" t="s">
        <v>445</v>
      </c>
      <c r="B22" s="485"/>
      <c r="C22" s="485"/>
      <c r="D22" s="485"/>
      <c r="E22" s="485"/>
      <c r="F22" s="485"/>
    </row>
    <row r="23" spans="1:6" ht="12.75" customHeight="1">
      <c r="A23" s="485" t="s">
        <v>446</v>
      </c>
      <c r="B23" s="485"/>
      <c r="C23" s="485"/>
      <c r="D23" s="485"/>
      <c r="E23" s="485"/>
      <c r="F23" s="485"/>
    </row>
    <row r="24" spans="1:6" ht="30" customHeight="1">
      <c r="A24" s="485" t="s">
        <v>447</v>
      </c>
      <c r="B24" s="485"/>
      <c r="C24" s="485"/>
      <c r="D24" s="485"/>
      <c r="E24" s="485"/>
      <c r="F24" s="485"/>
    </row>
    <row r="25" spans="1:6">
      <c r="A25" s="485" t="s">
        <v>448</v>
      </c>
      <c r="B25" s="485"/>
      <c r="C25" s="485"/>
      <c r="D25" s="487"/>
      <c r="E25" s="487"/>
      <c r="F25" s="485"/>
    </row>
    <row r="26" spans="1:6" ht="30.75" customHeight="1">
      <c r="A26" s="485" t="s">
        <v>449</v>
      </c>
      <c r="B26" s="485"/>
      <c r="C26" s="485"/>
      <c r="D26" s="485"/>
      <c r="E26" s="485"/>
      <c r="F26" s="485"/>
    </row>
    <row r="27" spans="1:6" ht="12.75" customHeight="1">
      <c r="A27" s="485" t="s">
        <v>450</v>
      </c>
      <c r="B27" s="485"/>
      <c r="C27" s="485"/>
      <c r="D27" s="485"/>
      <c r="E27" s="485"/>
      <c r="F27" s="485"/>
    </row>
    <row r="28" spans="1:6" ht="28.5" customHeight="1">
      <c r="A28" s="485" t="s">
        <v>449</v>
      </c>
      <c r="B28" s="485"/>
      <c r="C28" s="485"/>
      <c r="D28" s="485"/>
      <c r="E28" s="485"/>
      <c r="F28" s="485"/>
    </row>
    <row r="29" spans="1:6" ht="12.75" customHeight="1">
      <c r="A29" s="485" t="s">
        <v>451</v>
      </c>
      <c r="B29" s="485"/>
      <c r="C29" s="485"/>
      <c r="D29" s="485"/>
      <c r="E29" s="485"/>
      <c r="F29" s="485"/>
    </row>
    <row r="30" spans="1:6">
      <c r="A30" s="94"/>
      <c r="B30" s="270"/>
      <c r="C30" s="94"/>
      <c r="D30" s="94"/>
      <c r="E30" s="94"/>
      <c r="F30" s="127"/>
    </row>
    <row r="31" spans="1:6" ht="28.5" customHeight="1">
      <c r="A31" s="485" t="s">
        <v>452</v>
      </c>
      <c r="B31" s="485"/>
      <c r="C31" s="485"/>
      <c r="D31" s="485"/>
      <c r="E31" s="485"/>
      <c r="F31" s="485"/>
    </row>
    <row r="32" spans="1:6">
      <c r="A32" s="94" t="s">
        <v>453</v>
      </c>
      <c r="B32" s="270"/>
      <c r="C32" s="94"/>
      <c r="D32" s="94"/>
      <c r="E32" s="94"/>
      <c r="F32" s="127"/>
    </row>
    <row r="33" spans="1:6">
      <c r="A33" s="94" t="s">
        <v>454</v>
      </c>
      <c r="B33" s="270"/>
      <c r="C33" s="94"/>
      <c r="D33" s="94"/>
      <c r="E33" s="94"/>
      <c r="F33" s="127"/>
    </row>
    <row r="34" spans="1:6">
      <c r="A34" s="94" t="s">
        <v>455</v>
      </c>
      <c r="B34" s="270"/>
      <c r="C34" s="94"/>
      <c r="D34" s="94"/>
      <c r="E34" s="94"/>
      <c r="F34" s="127"/>
    </row>
    <row r="35" spans="1:6">
      <c r="A35" s="94" t="s">
        <v>456</v>
      </c>
      <c r="B35" s="270"/>
      <c r="C35" s="94"/>
      <c r="D35" s="94"/>
      <c r="E35" s="94"/>
      <c r="F35" s="127"/>
    </row>
    <row r="36" spans="1:6">
      <c r="A36" s="94" t="s">
        <v>457</v>
      </c>
      <c r="B36" s="270"/>
      <c r="C36" s="94"/>
      <c r="D36" s="94"/>
      <c r="E36" s="94"/>
      <c r="F36" s="127"/>
    </row>
    <row r="37" spans="1:6">
      <c r="A37" s="94" t="s">
        <v>458</v>
      </c>
      <c r="B37" s="270"/>
      <c r="C37" s="94"/>
      <c r="D37" s="94"/>
      <c r="E37" s="94"/>
      <c r="F37" s="127"/>
    </row>
    <row r="38" spans="1:6">
      <c r="A38" s="94" t="s">
        <v>459</v>
      </c>
      <c r="B38" s="270"/>
      <c r="C38" s="94"/>
      <c r="D38" s="94"/>
      <c r="E38" s="94"/>
      <c r="F38" s="127"/>
    </row>
    <row r="39" spans="1:6">
      <c r="A39" s="94" t="s">
        <v>460</v>
      </c>
      <c r="B39" s="270"/>
      <c r="C39" s="94"/>
      <c r="D39" s="94"/>
      <c r="E39" s="94"/>
      <c r="F39" s="127"/>
    </row>
    <row r="40" spans="1:6">
      <c r="A40" s="94" t="s">
        <v>461</v>
      </c>
      <c r="B40" s="270"/>
      <c r="C40" s="94"/>
      <c r="D40" s="94"/>
      <c r="E40" s="94"/>
      <c r="F40" s="127"/>
    </row>
    <row r="41" spans="1:6">
      <c r="A41" s="94"/>
      <c r="B41" s="270"/>
      <c r="C41" s="94"/>
      <c r="D41" s="94"/>
      <c r="E41" s="94"/>
      <c r="F41" s="127"/>
    </row>
    <row r="42" spans="1:6">
      <c r="A42" s="94" t="s">
        <v>462</v>
      </c>
      <c r="B42" s="270"/>
      <c r="C42" s="94"/>
      <c r="D42" s="94"/>
      <c r="E42" s="94"/>
      <c r="F42" s="127"/>
    </row>
    <row r="43" spans="1:6">
      <c r="A43" s="94" t="s">
        <v>463</v>
      </c>
      <c r="B43" s="270"/>
      <c r="C43" s="94"/>
      <c r="D43" s="94"/>
      <c r="E43" s="94"/>
      <c r="F43" s="127"/>
    </row>
    <row r="44" spans="1:6">
      <c r="A44" s="94" t="s">
        <v>464</v>
      </c>
      <c r="B44" s="270"/>
      <c r="C44" s="94"/>
      <c r="D44" s="94"/>
      <c r="E44" s="94"/>
      <c r="F44" s="127"/>
    </row>
    <row r="45" spans="1:6">
      <c r="A45" s="94" t="s">
        <v>465</v>
      </c>
      <c r="B45" s="270"/>
      <c r="C45" s="94"/>
      <c r="D45" s="94"/>
      <c r="E45" s="94"/>
      <c r="F45" s="127"/>
    </row>
    <row r="46" spans="1:6">
      <c r="A46" s="94" t="s">
        <v>466</v>
      </c>
      <c r="B46" s="270"/>
      <c r="C46" s="94"/>
      <c r="D46" s="94"/>
      <c r="E46" s="94"/>
      <c r="F46" s="127"/>
    </row>
    <row r="47" spans="1:6">
      <c r="A47" s="94"/>
      <c r="B47" s="270"/>
      <c r="C47" s="94"/>
      <c r="D47" s="94"/>
      <c r="E47" s="94"/>
      <c r="F47" s="127"/>
    </row>
    <row r="48" spans="1:6">
      <c r="A48" s="94" t="s">
        <v>467</v>
      </c>
      <c r="B48" s="270"/>
      <c r="C48" s="94"/>
      <c r="D48" s="94"/>
      <c r="E48" s="94"/>
      <c r="F48" s="127"/>
    </row>
    <row r="49" spans="1:6" ht="41.25" customHeight="1">
      <c r="A49" s="485" t="s">
        <v>468</v>
      </c>
      <c r="B49" s="485"/>
      <c r="C49" s="485"/>
      <c r="D49" s="485"/>
      <c r="E49" s="485"/>
      <c r="F49" s="485"/>
    </row>
    <row r="50" spans="1:6" ht="66.75" customHeight="1">
      <c r="A50" s="485" t="s">
        <v>469</v>
      </c>
      <c r="B50" s="485"/>
      <c r="C50" s="485"/>
      <c r="D50" s="485"/>
      <c r="E50" s="485"/>
      <c r="F50" s="485"/>
    </row>
    <row r="51" spans="1:6">
      <c r="A51" s="94" t="s">
        <v>470</v>
      </c>
      <c r="B51" s="270"/>
      <c r="C51" s="94"/>
      <c r="D51" s="94"/>
      <c r="E51" s="94"/>
      <c r="F51" s="127"/>
    </row>
    <row r="52" spans="1:6">
      <c r="A52" s="94" t="s">
        <v>471</v>
      </c>
      <c r="B52" s="270"/>
      <c r="C52" s="94"/>
      <c r="D52" s="94"/>
      <c r="E52" s="94"/>
      <c r="F52" s="127"/>
    </row>
    <row r="53" spans="1:6">
      <c r="A53" s="94" t="s">
        <v>472</v>
      </c>
      <c r="B53" s="270"/>
      <c r="C53" s="94"/>
      <c r="D53" s="94"/>
      <c r="E53" s="94"/>
      <c r="F53" s="127"/>
    </row>
    <row r="54" spans="1:6" ht="51" customHeight="1">
      <c r="A54" s="485" t="s">
        <v>473</v>
      </c>
      <c r="B54" s="485"/>
      <c r="C54" s="485"/>
      <c r="D54" s="485"/>
      <c r="E54" s="485"/>
      <c r="F54" s="485"/>
    </row>
    <row r="55" spans="1:6">
      <c r="A55" s="271"/>
      <c r="B55" s="164"/>
      <c r="C55" s="269"/>
      <c r="D55" s="236"/>
      <c r="E55" s="166"/>
      <c r="F55" s="167"/>
    </row>
    <row r="56" spans="1:6">
      <c r="A56" s="182" t="s">
        <v>88</v>
      </c>
      <c r="B56" s="183" t="s">
        <v>87</v>
      </c>
      <c r="C56" s="184" t="s">
        <v>89</v>
      </c>
      <c r="D56" s="241" t="s">
        <v>90</v>
      </c>
      <c r="E56" s="186" t="s">
        <v>91</v>
      </c>
      <c r="F56" s="187" t="s">
        <v>92</v>
      </c>
    </row>
    <row r="57" spans="1:6">
      <c r="A57" s="271"/>
      <c r="B57" s="164"/>
      <c r="C57" s="269"/>
      <c r="D57" s="236"/>
      <c r="E57" s="166"/>
      <c r="F57" s="167"/>
    </row>
    <row r="58" spans="1:6">
      <c r="A58" s="259"/>
      <c r="B58" s="300" t="s">
        <v>505</v>
      </c>
      <c r="C58" s="260"/>
      <c r="D58" s="261"/>
      <c r="E58" s="166"/>
      <c r="F58" s="167"/>
    </row>
    <row r="59" spans="1:6">
      <c r="A59" s="259"/>
      <c r="B59" s="272"/>
      <c r="C59" s="260"/>
      <c r="D59" s="261"/>
      <c r="E59" s="166"/>
      <c r="F59" s="167"/>
    </row>
    <row r="60" spans="1:6" ht="255">
      <c r="A60" s="259" t="s">
        <v>186</v>
      </c>
      <c r="B60" s="321" t="s">
        <v>575</v>
      </c>
      <c r="C60" s="260"/>
      <c r="D60" s="373"/>
      <c r="E60" s="166"/>
      <c r="F60" s="167"/>
    </row>
    <row r="61" spans="1:6" ht="76.5">
      <c r="A61" s="259"/>
      <c r="B61" s="321" t="s">
        <v>572</v>
      </c>
      <c r="C61" s="260"/>
      <c r="D61" s="373"/>
      <c r="E61" s="166"/>
      <c r="F61" s="167"/>
    </row>
    <row r="62" spans="1:6">
      <c r="A62" s="259"/>
      <c r="B62" s="382" t="s">
        <v>528</v>
      </c>
      <c r="C62" s="350" t="s">
        <v>58</v>
      </c>
      <c r="D62" s="353">
        <v>2</v>
      </c>
      <c r="E62" s="322"/>
      <c r="F62" s="322">
        <f>SUM(D62*E62)</f>
        <v>0</v>
      </c>
    </row>
    <row r="63" spans="1:6">
      <c r="A63" s="259"/>
      <c r="B63" s="382" t="s">
        <v>529</v>
      </c>
      <c r="C63" s="350" t="s">
        <v>58</v>
      </c>
      <c r="D63" s="353">
        <v>3</v>
      </c>
      <c r="E63" s="322"/>
      <c r="F63" s="322">
        <f>SUM(D63*E63)</f>
        <v>0</v>
      </c>
    </row>
    <row r="64" spans="1:6" s="410" customFormat="1">
      <c r="A64" s="259"/>
      <c r="B64" s="382"/>
      <c r="C64" s="350"/>
      <c r="D64" s="353"/>
      <c r="E64" s="322"/>
      <c r="F64" s="322"/>
    </row>
    <row r="65" spans="1:6" s="410" customFormat="1" ht="306">
      <c r="A65" s="259" t="s">
        <v>199</v>
      </c>
      <c r="B65" s="321" t="s">
        <v>661</v>
      </c>
      <c r="C65" s="260"/>
      <c r="D65" s="373"/>
      <c r="E65" s="166"/>
      <c r="F65" s="167"/>
    </row>
    <row r="66" spans="1:6" s="410" customFormat="1" ht="76.5">
      <c r="A66" s="259"/>
      <c r="B66" s="321" t="s">
        <v>572</v>
      </c>
      <c r="C66" s="260"/>
      <c r="D66" s="373"/>
      <c r="E66" s="166"/>
      <c r="F66" s="167"/>
    </row>
    <row r="67" spans="1:6" s="410" customFormat="1">
      <c r="A67" s="259"/>
      <c r="B67" s="382" t="s">
        <v>528</v>
      </c>
      <c r="C67" s="350" t="s">
        <v>58</v>
      </c>
      <c r="D67" s="353">
        <v>1</v>
      </c>
      <c r="E67" s="322"/>
      <c r="F67" s="322">
        <f>SUM(D67*E67)</f>
        <v>0</v>
      </c>
    </row>
    <row r="68" spans="1:6" s="410" customFormat="1">
      <c r="A68" s="259"/>
      <c r="B68" s="382" t="s">
        <v>529</v>
      </c>
      <c r="C68" s="350" t="s">
        <v>58</v>
      </c>
      <c r="D68" s="353">
        <v>0</v>
      </c>
      <c r="E68" s="322"/>
      <c r="F68" s="322">
        <f>SUM(D68*E68)</f>
        <v>0</v>
      </c>
    </row>
    <row r="69" spans="1:6">
      <c r="A69" s="259"/>
      <c r="B69" s="354"/>
      <c r="C69" s="350"/>
      <c r="D69" s="353"/>
      <c r="E69" s="322"/>
      <c r="F69" s="322"/>
    </row>
    <row r="70" spans="1:6" ht="366.75" customHeight="1">
      <c r="A70" s="259" t="s">
        <v>200</v>
      </c>
      <c r="B70" s="302" t="s">
        <v>687</v>
      </c>
      <c r="C70" s="350"/>
      <c r="D70" s="353"/>
      <c r="E70" s="322"/>
      <c r="F70" s="322"/>
    </row>
    <row r="71" spans="1:6">
      <c r="A71" s="259"/>
      <c r="B71" s="295" t="s">
        <v>508</v>
      </c>
      <c r="C71" s="350" t="s">
        <v>59</v>
      </c>
      <c r="D71" s="353">
        <v>1.3</v>
      </c>
      <c r="E71" s="322"/>
      <c r="F71" s="322">
        <f>SUM(D71*E71)</f>
        <v>0</v>
      </c>
    </row>
    <row r="72" spans="1:6">
      <c r="A72" s="188"/>
      <c r="B72" s="405" t="s">
        <v>532</v>
      </c>
      <c r="C72" s="350" t="s">
        <v>58</v>
      </c>
      <c r="D72" s="353">
        <v>1</v>
      </c>
      <c r="E72" s="322"/>
      <c r="F72" s="322">
        <f>SUM(D72*E72)</f>
        <v>0</v>
      </c>
    </row>
    <row r="73" spans="1:6">
      <c r="A73" s="144"/>
      <c r="B73" s="320"/>
      <c r="C73" s="149"/>
      <c r="D73" s="349"/>
      <c r="E73" s="150"/>
      <c r="F73" s="149"/>
    </row>
    <row r="74" spans="1:6" ht="204">
      <c r="A74" s="144" t="s">
        <v>271</v>
      </c>
      <c r="B74" s="320" t="s">
        <v>576</v>
      </c>
      <c r="C74" s="149"/>
      <c r="D74" s="349"/>
      <c r="E74" s="150"/>
      <c r="F74" s="149"/>
    </row>
    <row r="75" spans="1:6" ht="102">
      <c r="A75" s="188"/>
      <c r="B75" s="411" t="s">
        <v>573</v>
      </c>
      <c r="C75" s="410"/>
      <c r="D75" s="197"/>
      <c r="E75" s="410"/>
      <c r="F75" s="410"/>
    </row>
    <row r="76" spans="1:6">
      <c r="A76" s="188"/>
      <c r="B76" s="189"/>
      <c r="C76" s="350" t="s">
        <v>58</v>
      </c>
      <c r="D76" s="353">
        <v>2</v>
      </c>
      <c r="E76" s="319"/>
      <c r="F76" s="319">
        <f>SUM(D76*E76)</f>
        <v>0</v>
      </c>
    </row>
    <row r="77" spans="1:6">
      <c r="A77" s="188"/>
      <c r="B77" s="189"/>
      <c r="C77" s="350"/>
      <c r="D77" s="351"/>
      <c r="E77" s="319"/>
      <c r="F77" s="319"/>
    </row>
    <row r="78" spans="1:6" ht="204">
      <c r="A78" s="144" t="s">
        <v>490</v>
      </c>
      <c r="B78" s="320" t="s">
        <v>577</v>
      </c>
      <c r="C78" s="149"/>
      <c r="D78" s="349"/>
      <c r="E78" s="150"/>
      <c r="F78" s="149"/>
    </row>
    <row r="79" spans="1:6" ht="102">
      <c r="A79" s="188"/>
      <c r="B79" s="411" t="s">
        <v>573</v>
      </c>
      <c r="C79" s="410"/>
      <c r="D79" s="197"/>
      <c r="E79" s="410"/>
      <c r="F79" s="410"/>
    </row>
    <row r="80" spans="1:6">
      <c r="A80" s="188"/>
      <c r="B80" s="189"/>
      <c r="C80" s="350" t="s">
        <v>58</v>
      </c>
      <c r="D80" s="353">
        <v>1</v>
      </c>
      <c r="E80" s="319"/>
      <c r="F80" s="319">
        <f>SUM(D80*E80)</f>
        <v>0</v>
      </c>
    </row>
    <row r="81" spans="1:6">
      <c r="A81" s="188"/>
      <c r="B81" s="189"/>
      <c r="C81" s="350"/>
      <c r="D81" s="351"/>
      <c r="E81" s="319"/>
      <c r="F81" s="319"/>
    </row>
    <row r="82" spans="1:6" ht="242.25">
      <c r="A82" s="144" t="s">
        <v>493</v>
      </c>
      <c r="B82" s="320" t="s">
        <v>578</v>
      </c>
      <c r="C82" s="149"/>
      <c r="D82" s="349"/>
      <c r="E82" s="150"/>
      <c r="F82" s="149"/>
    </row>
    <row r="83" spans="1:6" ht="102">
      <c r="A83" s="188"/>
      <c r="B83" s="411" t="s">
        <v>573</v>
      </c>
      <c r="C83" s="410"/>
      <c r="D83" s="197"/>
      <c r="E83" s="410"/>
      <c r="F83" s="410"/>
    </row>
    <row r="84" spans="1:6">
      <c r="A84" s="188"/>
      <c r="B84" s="189"/>
      <c r="C84" s="350" t="s">
        <v>58</v>
      </c>
      <c r="D84" s="353">
        <v>2</v>
      </c>
      <c r="E84" s="319"/>
      <c r="F84" s="319">
        <f>SUM(D84*E84)</f>
        <v>0</v>
      </c>
    </row>
    <row r="85" spans="1:6">
      <c r="A85" s="188"/>
      <c r="B85" s="295"/>
      <c r="C85" s="159"/>
      <c r="D85" s="197"/>
      <c r="E85" s="159"/>
      <c r="F85" s="159"/>
    </row>
    <row r="86" spans="1:6" s="410" customFormat="1" ht="242.25">
      <c r="A86" s="144" t="s">
        <v>660</v>
      </c>
      <c r="B86" s="320" t="s">
        <v>579</v>
      </c>
      <c r="C86" s="149"/>
      <c r="D86" s="349"/>
      <c r="E86" s="150"/>
      <c r="F86" s="149"/>
    </row>
    <row r="87" spans="1:6" s="410" customFormat="1" ht="102">
      <c r="A87" s="188" t="s">
        <v>659</v>
      </c>
      <c r="B87" s="411" t="s">
        <v>573</v>
      </c>
      <c r="D87" s="197"/>
    </row>
    <row r="88" spans="1:6" s="410" customFormat="1">
      <c r="A88" s="188"/>
      <c r="B88" s="189"/>
      <c r="C88" s="350" t="s">
        <v>58</v>
      </c>
      <c r="D88" s="353">
        <v>1</v>
      </c>
      <c r="E88" s="319"/>
      <c r="F88" s="319">
        <f>SUM(D88*E88)</f>
        <v>0</v>
      </c>
    </row>
    <row r="90" spans="1:6" ht="63.75">
      <c r="A90" s="144" t="s">
        <v>658</v>
      </c>
      <c r="B90" s="287" t="s">
        <v>571</v>
      </c>
      <c r="C90" s="289"/>
      <c r="D90" s="374"/>
      <c r="E90" s="150"/>
      <c r="F90" s="149"/>
    </row>
    <row r="91" spans="1:6">
      <c r="A91" s="151"/>
      <c r="B91" s="152"/>
      <c r="C91" s="145" t="s">
        <v>84</v>
      </c>
      <c r="D91" s="364">
        <v>9.1</v>
      </c>
      <c r="E91" s="290"/>
      <c r="F91" s="291">
        <f>SUM(D91*E91)</f>
        <v>0</v>
      </c>
    </row>
    <row r="93" spans="1:6" ht="140.25">
      <c r="A93" s="352" t="s">
        <v>657</v>
      </c>
      <c r="B93" s="381" t="s">
        <v>574</v>
      </c>
      <c r="C93" s="357"/>
      <c r="D93" s="358"/>
      <c r="E93" s="282"/>
      <c r="F93" s="282"/>
    </row>
    <row r="94" spans="1:6" ht="38.25">
      <c r="A94" s="352"/>
      <c r="B94" s="295" t="s">
        <v>507</v>
      </c>
      <c r="C94" s="357"/>
      <c r="D94" s="358"/>
      <c r="E94" s="282"/>
      <c r="F94" s="282"/>
    </row>
    <row r="95" spans="1:6">
      <c r="A95" s="166"/>
      <c r="B95" s="359" t="s">
        <v>551</v>
      </c>
      <c r="C95" s="357" t="s">
        <v>58</v>
      </c>
      <c r="D95" s="360">
        <v>3</v>
      </c>
      <c r="E95" s="316"/>
      <c r="F95" s="317">
        <f t="shared" ref="F95:F98" si="0">SUM(D95*E95)</f>
        <v>0</v>
      </c>
    </row>
    <row r="96" spans="1:6">
      <c r="A96" s="166"/>
      <c r="B96" s="359" t="s">
        <v>552</v>
      </c>
      <c r="C96" s="357" t="s">
        <v>58</v>
      </c>
      <c r="D96" s="360">
        <v>2</v>
      </c>
      <c r="E96" s="316"/>
      <c r="F96" s="317">
        <f t="shared" si="0"/>
        <v>0</v>
      </c>
    </row>
    <row r="97" spans="1:6">
      <c r="A97" s="166"/>
      <c r="B97" s="359" t="s">
        <v>553</v>
      </c>
      <c r="C97" s="357" t="s">
        <v>58</v>
      </c>
      <c r="D97" s="360">
        <v>2</v>
      </c>
      <c r="E97" s="316"/>
      <c r="F97" s="317">
        <f t="shared" si="0"/>
        <v>0</v>
      </c>
    </row>
    <row r="98" spans="1:6">
      <c r="A98" s="166"/>
      <c r="B98" s="359" t="s">
        <v>554</v>
      </c>
      <c r="C98" s="357" t="s">
        <v>58</v>
      </c>
      <c r="D98" s="360">
        <v>1</v>
      </c>
      <c r="E98" s="316"/>
      <c r="F98" s="317">
        <f t="shared" si="0"/>
        <v>0</v>
      </c>
    </row>
    <row r="99" spans="1:6">
      <c r="A99" s="323"/>
    </row>
    <row r="100" spans="1:6">
      <c r="A100" s="273" t="s">
        <v>173</v>
      </c>
      <c r="B100" s="274" t="s">
        <v>474</v>
      </c>
      <c r="C100" s="275"/>
      <c r="D100" s="276"/>
      <c r="E100" s="277"/>
      <c r="F100" s="356">
        <f>SUM(F60:F99)</f>
        <v>0</v>
      </c>
    </row>
  </sheetData>
  <mergeCells count="27">
    <mergeCell ref="A49:F49"/>
    <mergeCell ref="A50:F50"/>
    <mergeCell ref="A54:F54"/>
    <mergeCell ref="A25:F25"/>
    <mergeCell ref="A26:F26"/>
    <mergeCell ref="A27:F27"/>
    <mergeCell ref="A28:F28"/>
    <mergeCell ref="A29:F29"/>
    <mergeCell ref="A31:F31"/>
    <mergeCell ref="A24:F24"/>
    <mergeCell ref="A13:F13"/>
    <mergeCell ref="A14:F14"/>
    <mergeCell ref="A15:F15"/>
    <mergeCell ref="A16:F16"/>
    <mergeCell ref="A17:F17"/>
    <mergeCell ref="A18:F18"/>
    <mergeCell ref="A19:F19"/>
    <mergeCell ref="A20:F20"/>
    <mergeCell ref="A21:F21"/>
    <mergeCell ref="A22:F22"/>
    <mergeCell ref="A23:F23"/>
    <mergeCell ref="A12:F12"/>
    <mergeCell ref="A6:F6"/>
    <mergeCell ref="A8:F8"/>
    <mergeCell ref="A9:F9"/>
    <mergeCell ref="A10:F10"/>
    <mergeCell ref="A11:F11"/>
  </mergeCells>
  <pageMargins left="0.70866141732283472" right="0.70866141732283472" top="0.74803149606299213" bottom="0.74803149606299213" header="0.31496062992125984" footer="0.31496062992125984"/>
  <pageSetup paperSize="9" orientation="portrait" r:id="rId1"/>
  <headerFooter>
    <oddHeader xml:space="preserve">&amp;L&amp;G&amp;C&amp;8PROSEKTURA I POMOĆNI PROSTOR U KLINICI ZA INFEKTIVNE BOLESTI DR. FRANA MIHALJEVIĆA
CJELOVITA OBNOVA JAVNE ZGRADE OŠTEĆENE POTRESOM
</oddHeader>
    <oddFooter>&amp;R&amp;P</oddFooter>
  </headerFooter>
  <rowBreaks count="3" manualBreakCount="3">
    <brk id="20" max="5" man="1"/>
    <brk id="55" max="5" man="1"/>
    <brk id="64"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rekap</vt:lpstr>
      <vt:lpstr>opci uvjeti</vt:lpstr>
      <vt:lpstr>01_izo</vt:lpstr>
      <vt:lpstr>02_limarski</vt:lpstr>
      <vt:lpstr>03_PiZo</vt:lpstr>
      <vt:lpstr>04_GK</vt:lpstr>
      <vt:lpstr>05_bojanje</vt:lpstr>
      <vt:lpstr>06_bravarski</vt:lpstr>
      <vt:lpstr>07_stolarski</vt:lpstr>
      <vt:lpstr>08_fasada</vt:lpstr>
      <vt:lpstr>09_čelična konstrukcija</vt:lpstr>
      <vt:lpstr>10_čisti prostori</vt:lpstr>
      <vt:lpstr>11_diu</vt:lpstr>
      <vt:lpstr>12_razno</vt:lpstr>
      <vt:lpstr>'01_izo'!Print_Area</vt:lpstr>
      <vt:lpstr>'02_limarski'!Print_Area</vt:lpstr>
      <vt:lpstr>'03_PiZo'!Print_Area</vt:lpstr>
      <vt:lpstr>'04_GK'!Print_Area</vt:lpstr>
      <vt:lpstr>'05_bojanje'!Print_Area</vt:lpstr>
      <vt:lpstr>'06_bravarski'!Print_Area</vt:lpstr>
      <vt:lpstr>'07_stolarski'!Print_Area</vt:lpstr>
      <vt:lpstr>'08_fasada'!Print_Area</vt:lpstr>
      <vt:lpstr>'09_čelična konstrukcija'!Print_Area</vt:lpstr>
      <vt:lpstr>'10_čisti prostori'!Print_Area</vt:lpstr>
      <vt:lpstr>'11_diu'!Print_Area</vt:lpstr>
      <vt:lpstr>'12_razno'!Print_Area</vt:lpstr>
      <vt:lpstr>'opci uvjeti'!Print_Area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Zrinka Mirosavljević</cp:lastModifiedBy>
  <cp:lastPrinted>2022-06-06T07:46:51Z</cp:lastPrinted>
  <dcterms:created xsi:type="dcterms:W3CDTF">2013-01-21T14:15:20Z</dcterms:created>
  <dcterms:modified xsi:type="dcterms:W3CDTF">2022-07-18T13:18:55Z</dcterms:modified>
</cp:coreProperties>
</file>