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2\2. JEDNOSTAVNA NABAVA\62 - Usluga jednogodišnjeg održavanja vozila\"/>
    </mc:Choice>
  </mc:AlternateContent>
  <bookViews>
    <workbookView xWindow="0" yWindow="0" windowWidth="16380" windowHeight="8190" tabRatio="500"/>
  </bookViews>
  <sheets>
    <sheet name="Shee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50" i="1" l="1"/>
  <c r="P49" i="1"/>
  <c r="P48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6" i="1"/>
</calcChain>
</file>

<file path=xl/sharedStrings.xml><?xml version="1.0" encoding="utf-8"?>
<sst xmlns="http://schemas.openxmlformats.org/spreadsheetml/2006/main" count="187" uniqueCount="110">
  <si>
    <t>Naručitelj:    Klinika za infektivne bolesti „Dr. Fran Mihaljević“ Zagreb, Mirogojska 8</t>
  </si>
  <si>
    <t>Red. broj</t>
  </si>
  <si>
    <t xml:space="preserve">OPIS PREDMETA NABAVE </t>
  </si>
  <si>
    <t>1.</t>
  </si>
  <si>
    <t>Redovni servis kod stvarne kilomteraže (svi filteri, ulje, kontrola donjeg prostora) + zamjena</t>
  </si>
  <si>
    <t>kpl</t>
  </si>
  <si>
    <t>2.</t>
  </si>
  <si>
    <t>Grijači motora + zamjena</t>
  </si>
  <si>
    <t>kom</t>
  </si>
  <si>
    <t>3.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</si>
  <si>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</si>
  <si>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</si>
  <si>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</si>
  <si>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</si>
  <si>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</si>
  <si>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</si>
  <si>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</si>
  <si>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</si>
  <si>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</si>
  <si>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</si>
  <si>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</si>
  <si>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</si>
  <si>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</si>
  <si>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</si>
  <si>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Usluga dijagnostike, popravka, kontrole</t>
  </si>
  <si>
    <t>sat</t>
  </si>
  <si>
    <t>11.</t>
  </si>
  <si>
    <t>Promjena ležajeva na prednjim i zadnjim kotačima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</si>
  <si>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</si>
  <si>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</si>
  <si>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</si>
  <si>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</si>
  <si>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</si>
  <si>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</si>
  <si>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</si>
  <si>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</si>
  <si>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</si>
  <si>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</si>
  <si>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</si>
  <si>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</si>
  <si>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</si>
  <si>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</si>
  <si>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19.</t>
  </si>
  <si>
    <t>Punjenje rashladnog sistema + antifriz</t>
  </si>
  <si>
    <t>20.</t>
  </si>
  <si>
    <t>Termostat motora + zamjena</t>
  </si>
  <si>
    <t>21.</t>
  </si>
  <si>
    <t>lzmjena seta spojke kvačila</t>
  </si>
  <si>
    <t>22.</t>
  </si>
  <si>
    <t>lzmjena zamašnjaka motora</t>
  </si>
  <si>
    <t>23.</t>
  </si>
  <si>
    <t>lzmjena unutarnje i vanjske manžete
poluosovine (l+d)</t>
  </si>
  <si>
    <t>24.</t>
  </si>
  <si>
    <t>lzmjena auspuha</t>
  </si>
  <si>
    <t>25.</t>
  </si>
  <si>
    <t>Promjena klinastog-kanalnog remena</t>
  </si>
  <si>
    <t>26.</t>
  </si>
  <si>
    <t>Promjena seta razvoda lanca motora</t>
  </si>
  <si>
    <t>27.</t>
  </si>
  <si>
    <t>lzmjena žarulja</t>
  </si>
  <si>
    <t>28.</t>
  </si>
  <si>
    <t>Turbina popravak + zamjena</t>
  </si>
  <si>
    <t>29.</t>
  </si>
  <si>
    <t>lzmjena kugli, spona ili krajnika spona volana + optika</t>
  </si>
  <si>
    <t>30.</t>
  </si>
  <si>
    <t>Homokinetički zglobovi unutarnji i vanjski (l+d) + zamjena</t>
  </si>
  <si>
    <t>31.</t>
  </si>
  <si>
    <t>Elektronika vozila (senzori rada motora) + zamjena</t>
  </si>
  <si>
    <t>32.</t>
  </si>
  <si>
    <t>Upravljačka jedinica motora (ECU) + zamjena</t>
  </si>
  <si>
    <t>33.</t>
  </si>
  <si>
    <t>Izmjena injektora</t>
  </si>
  <si>
    <t>34.</t>
  </si>
  <si>
    <t>Popravak pumpe visokog pritiska + dijelovi</t>
  </si>
  <si>
    <t>35.</t>
  </si>
  <si>
    <t>Servis klima uređaja</t>
  </si>
  <si>
    <t>36.</t>
  </si>
  <si>
    <t>Kompresor klima uređaja + zamjena</t>
  </si>
  <si>
    <t>37.</t>
  </si>
  <si>
    <t>Servis dodatnog nezavisnog grijanja (webasto) + diielovi</t>
  </si>
  <si>
    <t>38.</t>
  </si>
  <si>
    <t>Popravak radijatorskog grijanja + dijelovi</t>
  </si>
  <si>
    <t>39.</t>
  </si>
  <si>
    <t>Auto limarski radovi sa potrebnim materijalom</t>
  </si>
  <si>
    <t>40.</t>
  </si>
  <si>
    <t>Auto lakirerski radovi s potrebnim materijalom</t>
  </si>
  <si>
    <t>UKUPNO BEZ PDV-a</t>
  </si>
  <si>
    <t>PDV 25%</t>
  </si>
  <si>
    <t>UKUPNO S PDV-om</t>
  </si>
  <si>
    <t>NAPOMENA!</t>
  </si>
  <si>
    <t>Vlastoručnim potpisom osobe odgovorne za zastupanje jamče nepromjenjivost cijena.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</si>
  <si>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</si>
  <si>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r>
      <t xml:space="preserve">CITROEN JUMPER , proizvodnja 2007.; </t>
    </r>
    <r>
      <rPr>
        <b/>
        <sz val="12"/>
        <rFont val="Calibri"/>
        <family val="2"/>
      </rPr>
      <t>kilometraža 10.000 km</t>
    </r>
    <r>
      <rPr>
        <b/>
        <sz val="12"/>
        <color rgb="FFFF0000"/>
        <rFont val="Calibri"/>
        <family val="2"/>
        <charset val="1"/>
      </rPr>
      <t xml:space="preserve">
</t>
    </r>
    <r>
      <rPr>
        <b/>
        <sz val="12"/>
        <rFont val="Calibri"/>
        <family val="2"/>
        <charset val="1"/>
      </rPr>
      <t xml:space="preserve"> 2198 ccm; VF7YBBMFB11292986</t>
    </r>
  </si>
  <si>
    <t>CITROEN JUMPER, proizvodnja 2019.; kilometraža 9.000 km
1997 ccm, VF7YB3MFB12H65557</t>
  </si>
  <si>
    <t>Jed. mjere
(1)</t>
  </si>
  <si>
    <t>Količina
(2)</t>
  </si>
  <si>
    <t>Jed. cijena (u kn bez PDV-a)
(3)</t>
  </si>
  <si>
    <t>Stopa  PDV-a u %
(4)</t>
  </si>
  <si>
    <t>Stopa  PDV-a u %
(9)</t>
  </si>
  <si>
    <t>Ukupno (bez PDV-a)
5(2*3)</t>
  </si>
  <si>
    <t>Jed. mjere
(6)</t>
  </si>
  <si>
    <t>Količina
(7)</t>
  </si>
  <si>
    <t>Jed. cijena (u kn bez PDV-a)
(8)</t>
  </si>
  <si>
    <t>Stopa  PDV-a u %
(12)</t>
  </si>
  <si>
    <t>Iznos  PDV-a
(13)</t>
  </si>
  <si>
    <t>Sveukupno
(s PDV-om)
(14)</t>
  </si>
  <si>
    <t>Ukupno (bez PDV-a)
11(5+10)</t>
  </si>
  <si>
    <t>Ukupno (bez PDV-a)
10(7*8)</t>
  </si>
  <si>
    <r>
      <t>Predmet nabave</t>
    </r>
    <r>
      <rPr>
        <b/>
        <sz val="16"/>
        <rFont val="Calibri"/>
        <family val="2"/>
        <charset val="238"/>
      </rPr>
      <t>: Usluga jednogodišnjeg održavanja vozila - Grupa 4, ev. broj: 62/2022 JN</t>
    </r>
  </si>
  <si>
    <t>U __________________________, _____._____.2022.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</si>
</sst>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\-??\ _k_n_-;_-@_-"/>
    <numFmt numFmtId="165" formatCode="_-* #,##0.00&quot; kn&quot;_-;\-* #,##0.00&quot; kn&quot;_-;_-* \-??&quot; kn&quot;_-;_-@_-"/>
  </numFmts>
  <fonts count="40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1"/>
    </font>
    <font>
      <b/>
      <sz val="16"/>
      <name val="Calibri"/>
      <family val="2"/>
      <charset val="238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38" fillId="2" borderId="0" applyBorder="0" applyProtection="0"/>
    <xf numFmtId="0" fontId="38" fillId="3" borderId="0" applyBorder="0" applyProtection="0"/>
    <xf numFmtId="0" fontId="38" fillId="4" borderId="0" applyBorder="0" applyProtection="0"/>
    <xf numFmtId="0" fontId="38" fillId="5" borderId="0" applyBorder="0" applyProtection="0"/>
    <xf numFmtId="0" fontId="38" fillId="6" borderId="0" applyBorder="0" applyProtection="0"/>
    <xf numFmtId="0" fontId="38" fillId="7" borderId="0" applyBorder="0" applyProtection="0"/>
    <xf numFmtId="0" fontId="38" fillId="8" borderId="0" applyBorder="0" applyProtection="0"/>
    <xf numFmtId="0" fontId="38" fillId="9" borderId="0" applyBorder="0" applyProtection="0"/>
    <xf numFmtId="0" fontId="38" fillId="10" borderId="0" applyBorder="0" applyProtection="0"/>
    <xf numFmtId="0" fontId="38" fillId="5" borderId="0" applyBorder="0" applyProtection="0"/>
    <xf numFmtId="0" fontId="38" fillId="8" borderId="0" applyBorder="0" applyProtection="0"/>
    <xf numFmtId="0" fontId="38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4" fontId="38" fillId="0" borderId="0" applyBorder="0" applyProtection="0"/>
    <xf numFmtId="164" fontId="38" fillId="0" borderId="0" applyBorder="0" applyProtection="0"/>
    <xf numFmtId="164" fontId="38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8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8" fillId="23" borderId="7" applyProtection="0"/>
    <xf numFmtId="0" fontId="38" fillId="23" borderId="7" applyProtection="0"/>
    <xf numFmtId="0" fontId="13" fillId="0" borderId="0"/>
    <xf numFmtId="0" fontId="38" fillId="0" borderId="0"/>
    <xf numFmtId="0" fontId="17" fillId="0" borderId="0"/>
    <xf numFmtId="0" fontId="18" fillId="20" borderId="8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0" fontId="19" fillId="0" borderId="0" applyBorder="0" applyProtection="0"/>
    <xf numFmtId="0" fontId="20" fillId="0" borderId="9" applyProtection="0"/>
    <xf numFmtId="165" fontId="38" fillId="0" borderId="0" applyBorder="0" applyProtection="0"/>
    <xf numFmtId="0" fontId="21" fillId="0" borderId="0" applyBorder="0" applyProtection="0"/>
    <xf numFmtId="164" fontId="38" fillId="0" borderId="0" applyBorder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2" fillId="24" borderId="11" xfId="108" applyFont="1" applyFill="1" applyBorder="1" applyAlignment="1">
      <alignment horizontal="center" vertical="center"/>
    </xf>
    <xf numFmtId="0" fontId="22" fillId="24" borderId="12" xfId="108" applyFont="1" applyFill="1" applyBorder="1" applyAlignment="1">
      <alignment horizontal="center" vertical="center"/>
    </xf>
    <xf numFmtId="0" fontId="25" fillId="24" borderId="12" xfId="109" applyFont="1" applyFill="1" applyBorder="1" applyAlignment="1">
      <alignment horizontal="center" vertical="center" wrapText="1"/>
    </xf>
    <xf numFmtId="3" fontId="25" fillId="24" borderId="10" xfId="109" applyNumberFormat="1" applyFont="1" applyFill="1" applyBorder="1" applyAlignment="1">
      <alignment horizontal="center" vertical="center" wrapText="1"/>
    </xf>
    <xf numFmtId="2" fontId="25" fillId="24" borderId="10" xfId="109" applyNumberFormat="1" applyFont="1" applyFill="1" applyBorder="1" applyAlignment="1">
      <alignment horizontal="center" vertical="center" wrapText="1"/>
    </xf>
    <xf numFmtId="4" fontId="25" fillId="24" borderId="10" xfId="109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1" fillId="0" borderId="13" xfId="0" applyFont="1" applyBorder="1" applyAlignment="1">
      <alignment horizontal="center" vertical="center"/>
    </xf>
    <xf numFmtId="0" fontId="32" fillId="0" borderId="13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/>
    </xf>
    <xf numFmtId="2" fontId="31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top" wrapText="1"/>
    </xf>
    <xf numFmtId="0" fontId="31" fillId="0" borderId="0" xfId="0" applyFont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4" fillId="0" borderId="18" xfId="0" applyFont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20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6" fillId="0" borderId="0" xfId="0" applyFont="1"/>
    <xf numFmtId="0" fontId="37" fillId="0" borderId="0" xfId="0" applyFont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/>
    </xf>
    <xf numFmtId="4" fontId="32" fillId="0" borderId="10" xfId="0" applyNumberFormat="1" applyFont="1" applyBorder="1" applyAlignment="1">
      <alignment horizontal="center" vertical="center"/>
    </xf>
    <xf numFmtId="4" fontId="36" fillId="0" borderId="17" xfId="0" applyNumberFormat="1" applyFont="1" applyBorder="1" applyAlignment="1">
      <alignment horizontal="center" vertical="center"/>
    </xf>
    <xf numFmtId="4" fontId="36" fillId="0" borderId="19" xfId="0" applyNumberFormat="1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left" vertical="center" wrapText="1"/>
    </xf>
    <xf numFmtId="0" fontId="22" fillId="24" borderId="10" xfId="108" applyFont="1" applyFill="1" applyBorder="1" applyAlignment="1">
      <alignment horizontal="center" vertical="center"/>
    </xf>
    <xf numFmtId="0" fontId="23" fillId="24" borderId="10" xfId="108" applyFont="1" applyFill="1" applyBorder="1" applyAlignment="1">
      <alignment horizontal="center" vertical="center"/>
    </xf>
    <xf numFmtId="0" fontId="25" fillId="24" borderId="10" xfId="109" applyFont="1" applyFill="1" applyBorder="1" applyAlignment="1">
      <alignment horizontal="center" vertical="center" wrapText="1"/>
    </xf>
    <xf numFmtId="0" fontId="26" fillId="24" borderId="10" xfId="109" applyFont="1" applyFill="1" applyBorder="1" applyAlignment="1">
      <alignment horizontal="center" vertical="center" wrapText="1"/>
    </xf>
    <xf numFmtId="0" fontId="27" fillId="24" borderId="24" xfId="108" applyFont="1" applyFill="1" applyBorder="1" applyAlignment="1">
      <alignment horizontal="center" vertical="center" wrapText="1"/>
    </xf>
    <xf numFmtId="0" fontId="27" fillId="24" borderId="11" xfId="108" applyFont="1" applyFill="1" applyBorder="1" applyAlignment="1">
      <alignment horizontal="center" vertical="center" wrapText="1"/>
    </xf>
    <xf numFmtId="0" fontId="27" fillId="24" borderId="12" xfId="108" applyFont="1" applyFill="1" applyBorder="1" applyAlignment="1">
      <alignment horizontal="center" vertical="center" wrapText="1"/>
    </xf>
    <xf numFmtId="0" fontId="29" fillId="24" borderId="10" xfId="108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6" fillId="0" borderId="0" xfId="0" applyFont="1" applyBorder="1"/>
  </cellXfs>
  <cellStyles count="12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2"/>
  <sheetViews>
    <sheetView tabSelected="1" topLeftCell="A37" zoomScale="75" zoomScaleNormal="75" workbookViewId="0">
      <selection activeCell="A60" sqref="A60:B61"/>
    </sheetView>
  </sheetViews>
  <sheetFormatPr defaultColWidth="8.7109375" defaultRowHeight="15"/>
  <cols>
    <col min="1" max="1" width="10" style="1" customWidth="1"/>
    <col min="2" max="2" width="67.42578125" customWidth="1"/>
    <col min="3" max="3" width="17.42578125" customWidth="1"/>
    <col min="4" max="5" width="17.28515625" customWidth="1"/>
    <col min="6" max="7" width="17.28515625" style="2" customWidth="1"/>
    <col min="8" max="8" width="17.42578125" customWidth="1"/>
    <col min="9" max="10" width="17.28515625" customWidth="1"/>
    <col min="11" max="12" width="17.28515625" style="2" customWidth="1"/>
    <col min="13" max="13" width="20.85546875" customWidth="1"/>
    <col min="14" max="14" width="17.85546875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7" s="2" customFormat="1" ht="46.5" customHeight="1">
      <c r="A3" s="45" t="s">
        <v>108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7" s="2" customFormat="1" ht="72.75" customHeight="1">
      <c r="A4" s="46" t="s">
        <v>1</v>
      </c>
      <c r="B4" s="47" t="s">
        <v>2</v>
      </c>
      <c r="C4" s="48" t="s">
        <v>92</v>
      </c>
      <c r="D4" s="49"/>
      <c r="E4" s="49"/>
      <c r="F4" s="49"/>
      <c r="G4" s="50"/>
      <c r="H4" s="51" t="s">
        <v>93</v>
      </c>
      <c r="I4" s="51"/>
      <c r="J4" s="51"/>
      <c r="K4" s="51"/>
      <c r="L4" s="51"/>
      <c r="M4" s="3"/>
      <c r="N4" s="3"/>
      <c r="O4" s="3"/>
      <c r="P4" s="4"/>
    </row>
    <row r="5" spans="1:17" s="9" customFormat="1" ht="44.25" customHeight="1">
      <c r="A5" s="46"/>
      <c r="B5" s="47"/>
      <c r="C5" s="5" t="s">
        <v>94</v>
      </c>
      <c r="D5" s="6" t="s">
        <v>95</v>
      </c>
      <c r="E5" s="6" t="s">
        <v>96</v>
      </c>
      <c r="F5" s="8" t="s">
        <v>97</v>
      </c>
      <c r="G5" s="8" t="s">
        <v>99</v>
      </c>
      <c r="H5" s="7" t="s">
        <v>100</v>
      </c>
      <c r="I5" s="7" t="s">
        <v>101</v>
      </c>
      <c r="J5" s="7" t="s">
        <v>102</v>
      </c>
      <c r="K5" s="8" t="s">
        <v>98</v>
      </c>
      <c r="L5" s="8" t="s">
        <v>107</v>
      </c>
      <c r="M5" s="8" t="s">
        <v>106</v>
      </c>
      <c r="N5" s="8" t="s">
        <v>103</v>
      </c>
      <c r="O5" s="8" t="s">
        <v>104</v>
      </c>
      <c r="P5" s="8" t="s">
        <v>105</v>
      </c>
    </row>
    <row r="6" spans="1:17" s="16" customFormat="1" ht="37.5">
      <c r="A6" s="10" t="s">
        <v>3</v>
      </c>
      <c r="B6" s="11" t="s">
        <v>4</v>
      </c>
      <c r="C6" s="12" t="s">
        <v>5</v>
      </c>
      <c r="D6" s="13">
        <v>1</v>
      </c>
      <c r="E6" s="13"/>
      <c r="F6" s="13"/>
      <c r="G6" s="13">
        <f>D6*E6</f>
        <v>0</v>
      </c>
      <c r="H6" s="12" t="s">
        <v>5</v>
      </c>
      <c r="I6" s="13">
        <v>1</v>
      </c>
      <c r="J6" s="14"/>
      <c r="K6" s="14"/>
      <c r="L6" s="38">
        <f>I6*J6</f>
        <v>0</v>
      </c>
      <c r="M6" s="14"/>
      <c r="N6" s="14"/>
      <c r="O6" s="14"/>
      <c r="P6" s="39">
        <f>M6+O6</f>
        <v>0</v>
      </c>
      <c r="Q6" s="15"/>
    </row>
    <row r="7" spans="1:17" s="16" customFormat="1" ht="18.75">
      <c r="A7" s="10" t="s">
        <v>6</v>
      </c>
      <c r="B7" s="11" t="s">
        <v>7</v>
      </c>
      <c r="C7" s="12" t="s">
        <v>8</v>
      </c>
      <c r="D7" s="13">
        <v>4</v>
      </c>
      <c r="E7" s="13"/>
      <c r="F7" s="13"/>
      <c r="G7" s="13">
        <f t="shared" ref="G7:G45" si="0">D7*E7</f>
        <v>0</v>
      </c>
      <c r="H7" s="12" t="s">
        <v>8</v>
      </c>
      <c r="I7" s="13">
        <v>4</v>
      </c>
      <c r="J7" s="14"/>
      <c r="K7" s="14"/>
      <c r="L7" s="38">
        <f t="shared" ref="L7:L45" si="1">I7*J7</f>
        <v>0</v>
      </c>
      <c r="M7" s="14"/>
      <c r="N7" s="14"/>
      <c r="O7" s="14"/>
      <c r="P7" s="39">
        <f t="shared" ref="P7:P45" si="2">M7+O7</f>
        <v>0</v>
      </c>
      <c r="Q7" s="15"/>
    </row>
    <row r="8" spans="1:17" s="16" customFormat="1" ht="18.75">
      <c r="A8" s="10" t="s">
        <v>9</v>
      </c>
      <c r="B8" s="11" t="s">
        <v>10</v>
      </c>
      <c r="C8" s="12" t="s">
        <v>8</v>
      </c>
      <c r="D8" s="13">
        <v>2</v>
      </c>
      <c r="E8" s="13"/>
      <c r="F8" s="13"/>
      <c r="G8" s="13">
        <f t="shared" si="0"/>
        <v>0</v>
      </c>
      <c r="H8" s="12" t="s">
        <v>8</v>
      </c>
      <c r="I8" s="13">
        <v>2</v>
      </c>
      <c r="J8" s="14"/>
      <c r="K8" s="14"/>
      <c r="L8" s="38">
        <f t="shared" si="1"/>
        <v>0</v>
      </c>
      <c r="M8" s="14"/>
      <c r="N8" s="14"/>
      <c r="O8" s="14"/>
      <c r="P8" s="39">
        <f t="shared" si="2"/>
        <v>0</v>
      </c>
      <c r="Q8" s="15"/>
    </row>
    <row r="9" spans="1:17" s="16" customFormat="1" ht="18.75">
      <c r="A9" s="10" t="s">
        <v>11</v>
      </c>
      <c r="B9" s="11" t="s">
        <v>12</v>
      </c>
      <c r="C9" s="12" t="s">
        <v>8</v>
      </c>
      <c r="D9" s="13">
        <v>2</v>
      </c>
      <c r="E9" s="13"/>
      <c r="F9" s="13"/>
      <c r="G9" s="13">
        <f t="shared" si="0"/>
        <v>0</v>
      </c>
      <c r="H9" s="12" t="s">
        <v>8</v>
      </c>
      <c r="I9" s="13">
        <v>2</v>
      </c>
      <c r="J9" s="14"/>
      <c r="K9" s="14"/>
      <c r="L9" s="38">
        <f t="shared" si="1"/>
        <v>0</v>
      </c>
      <c r="M9" s="14"/>
      <c r="N9" s="14"/>
      <c r="O9" s="14"/>
      <c r="P9" s="39">
        <f t="shared" si="2"/>
        <v>0</v>
      </c>
      <c r="Q9" s="15"/>
    </row>
    <row r="10" spans="1:17" s="16" customFormat="1" ht="18.75">
      <c r="A10" s="10" t="s">
        <v>13</v>
      </c>
      <c r="B10" s="11" t="s">
        <v>14</v>
      </c>
      <c r="C10" s="12" t="s">
        <v>5</v>
      </c>
      <c r="D10" s="13">
        <v>1</v>
      </c>
      <c r="E10" s="13"/>
      <c r="F10" s="13"/>
      <c r="G10" s="13">
        <f t="shared" si="0"/>
        <v>0</v>
      </c>
      <c r="H10" s="12" t="s">
        <v>5</v>
      </c>
      <c r="I10" s="13">
        <v>1</v>
      </c>
      <c r="J10" s="14"/>
      <c r="K10" s="14"/>
      <c r="L10" s="38">
        <f t="shared" si="1"/>
        <v>0</v>
      </c>
      <c r="M10" s="14"/>
      <c r="N10" s="14"/>
      <c r="O10" s="14"/>
      <c r="P10" s="39">
        <f t="shared" si="2"/>
        <v>0</v>
      </c>
      <c r="Q10" s="15"/>
    </row>
    <row r="11" spans="1:17" s="16" customFormat="1" ht="18.75">
      <c r="A11" s="10" t="s">
        <v>15</v>
      </c>
      <c r="B11" s="11" t="s">
        <v>16</v>
      </c>
      <c r="C11" s="12" t="s">
        <v>5</v>
      </c>
      <c r="D11" s="13">
        <v>1</v>
      </c>
      <c r="E11" s="13"/>
      <c r="F11" s="13"/>
      <c r="G11" s="13">
        <f t="shared" si="0"/>
        <v>0</v>
      </c>
      <c r="H11" s="12" t="s">
        <v>5</v>
      </c>
      <c r="I11" s="13">
        <v>1</v>
      </c>
      <c r="J11" s="14"/>
      <c r="K11" s="14"/>
      <c r="L11" s="38">
        <f t="shared" si="1"/>
        <v>0</v>
      </c>
      <c r="M11" s="14"/>
      <c r="N11" s="14"/>
      <c r="O11" s="14"/>
      <c r="P11" s="39">
        <f t="shared" si="2"/>
        <v>0</v>
      </c>
      <c r="Q11" s="15"/>
    </row>
    <row r="12" spans="1:17" s="16" customFormat="1" ht="18.75">
      <c r="A12" s="10" t="s">
        <v>17</v>
      </c>
      <c r="B12" s="11" t="s">
        <v>18</v>
      </c>
      <c r="C12" s="12" t="s">
        <v>5</v>
      </c>
      <c r="D12" s="13">
        <v>1</v>
      </c>
      <c r="E12" s="13"/>
      <c r="F12" s="13"/>
      <c r="G12" s="13">
        <f t="shared" si="0"/>
        <v>0</v>
      </c>
      <c r="H12" s="12" t="s">
        <v>5</v>
      </c>
      <c r="I12" s="13">
        <v>1</v>
      </c>
      <c r="J12" s="14"/>
      <c r="K12" s="14"/>
      <c r="L12" s="38">
        <f t="shared" si="1"/>
        <v>0</v>
      </c>
      <c r="M12" s="14"/>
      <c r="N12" s="14"/>
      <c r="O12" s="14"/>
      <c r="P12" s="39">
        <f t="shared" si="2"/>
        <v>0</v>
      </c>
      <c r="Q12" s="15"/>
    </row>
    <row r="13" spans="1:17" s="16" customFormat="1" ht="18.75">
      <c r="A13" s="10" t="s">
        <v>19</v>
      </c>
      <c r="B13" s="11" t="s">
        <v>20</v>
      </c>
      <c r="C13" s="12" t="s">
        <v>8</v>
      </c>
      <c r="D13" s="13">
        <v>1</v>
      </c>
      <c r="E13" s="13"/>
      <c r="F13" s="13"/>
      <c r="G13" s="13">
        <f t="shared" si="0"/>
        <v>0</v>
      </c>
      <c r="H13" s="12" t="s">
        <v>8</v>
      </c>
      <c r="I13" s="13">
        <v>1</v>
      </c>
      <c r="J13" s="14"/>
      <c r="K13" s="14"/>
      <c r="L13" s="38">
        <f t="shared" si="1"/>
        <v>0</v>
      </c>
      <c r="M13" s="14"/>
      <c r="N13" s="14"/>
      <c r="O13" s="14"/>
      <c r="P13" s="39">
        <f t="shared" si="2"/>
        <v>0</v>
      </c>
      <c r="Q13" s="15"/>
    </row>
    <row r="14" spans="1:17" s="16" customFormat="1" ht="18.75">
      <c r="A14" s="10" t="s">
        <v>21</v>
      </c>
      <c r="B14" s="11" t="s">
        <v>22</v>
      </c>
      <c r="C14" s="12" t="s">
        <v>5</v>
      </c>
      <c r="D14" s="13">
        <v>1</v>
      </c>
      <c r="E14" s="13"/>
      <c r="F14" s="13"/>
      <c r="G14" s="13">
        <f t="shared" si="0"/>
        <v>0</v>
      </c>
      <c r="H14" s="12" t="s">
        <v>5</v>
      </c>
      <c r="I14" s="13">
        <v>1</v>
      </c>
      <c r="J14" s="14"/>
      <c r="K14" s="14"/>
      <c r="L14" s="38">
        <f t="shared" si="1"/>
        <v>0</v>
      </c>
      <c r="M14" s="14"/>
      <c r="N14" s="14"/>
      <c r="O14" s="14"/>
      <c r="P14" s="39">
        <f t="shared" si="2"/>
        <v>0</v>
      </c>
      <c r="Q14" s="15"/>
    </row>
    <row r="15" spans="1:17" s="16" customFormat="1" ht="18.75">
      <c r="A15" s="10" t="s">
        <v>23</v>
      </c>
      <c r="B15" s="11" t="s">
        <v>24</v>
      </c>
      <c r="C15" s="12" t="s">
        <v>25</v>
      </c>
      <c r="D15" s="13">
        <v>6</v>
      </c>
      <c r="E15" s="13"/>
      <c r="F15" s="13"/>
      <c r="G15" s="13">
        <f t="shared" si="0"/>
        <v>0</v>
      </c>
      <c r="H15" s="12" t="s">
        <v>25</v>
      </c>
      <c r="I15" s="13">
        <v>6</v>
      </c>
      <c r="J15" s="14"/>
      <c r="K15" s="14"/>
      <c r="L15" s="38">
        <f t="shared" si="1"/>
        <v>0</v>
      </c>
      <c r="M15" s="14"/>
      <c r="N15" s="14"/>
      <c r="O15" s="14"/>
      <c r="P15" s="39">
        <f t="shared" si="2"/>
        <v>0</v>
      </c>
      <c r="Q15" s="15"/>
    </row>
    <row r="16" spans="1:17" s="16" customFormat="1" ht="18.75">
      <c r="A16" s="10" t="s">
        <v>26</v>
      </c>
      <c r="B16" s="11" t="s">
        <v>27</v>
      </c>
      <c r="C16" s="12" t="s">
        <v>8</v>
      </c>
      <c r="D16" s="13">
        <v>4</v>
      </c>
      <c r="E16" s="13"/>
      <c r="F16" s="13"/>
      <c r="G16" s="13">
        <f t="shared" si="0"/>
        <v>0</v>
      </c>
      <c r="H16" s="12" t="s">
        <v>8</v>
      </c>
      <c r="I16" s="13">
        <v>4</v>
      </c>
      <c r="J16" s="14"/>
      <c r="K16" s="14"/>
      <c r="L16" s="38">
        <f t="shared" si="1"/>
        <v>0</v>
      </c>
      <c r="M16" s="14"/>
      <c r="N16" s="14"/>
      <c r="O16" s="14"/>
      <c r="P16" s="39">
        <f t="shared" si="2"/>
        <v>0</v>
      </c>
      <c r="Q16" s="15"/>
    </row>
    <row r="17" spans="1:17" s="16" customFormat="1" ht="18.75">
      <c r="A17" s="10" t="s">
        <v>28</v>
      </c>
      <c r="B17" s="11" t="s">
        <v>29</v>
      </c>
      <c r="C17" s="12" t="s">
        <v>8</v>
      </c>
      <c r="D17" s="13">
        <v>1</v>
      </c>
      <c r="E17" s="13"/>
      <c r="F17" s="13"/>
      <c r="G17" s="13">
        <f t="shared" si="0"/>
        <v>0</v>
      </c>
      <c r="H17" s="12" t="s">
        <v>8</v>
      </c>
      <c r="I17" s="13">
        <v>1</v>
      </c>
      <c r="J17" s="14"/>
      <c r="K17" s="14"/>
      <c r="L17" s="38">
        <f t="shared" si="1"/>
        <v>0</v>
      </c>
      <c r="M17" s="14"/>
      <c r="N17" s="14"/>
      <c r="O17" s="14"/>
      <c r="P17" s="39">
        <f t="shared" si="2"/>
        <v>0</v>
      </c>
      <c r="Q17" s="15"/>
    </row>
    <row r="18" spans="1:17" s="16" customFormat="1" ht="18.75">
      <c r="A18" s="10" t="s">
        <v>30</v>
      </c>
      <c r="B18" s="11" t="s">
        <v>31</v>
      </c>
      <c r="C18" s="12" t="s">
        <v>5</v>
      </c>
      <c r="D18" s="13">
        <v>2</v>
      </c>
      <c r="E18" s="13"/>
      <c r="F18" s="13"/>
      <c r="G18" s="13">
        <f t="shared" si="0"/>
        <v>0</v>
      </c>
      <c r="H18" s="12" t="s">
        <v>5</v>
      </c>
      <c r="I18" s="13">
        <v>2</v>
      </c>
      <c r="J18" s="14"/>
      <c r="K18" s="14"/>
      <c r="L18" s="38">
        <f t="shared" si="1"/>
        <v>0</v>
      </c>
      <c r="M18" s="14"/>
      <c r="N18" s="14"/>
      <c r="O18" s="14"/>
      <c r="P18" s="39">
        <f t="shared" si="2"/>
        <v>0</v>
      </c>
      <c r="Q18" s="15"/>
    </row>
    <row r="19" spans="1:17" s="16" customFormat="1" ht="37.5">
      <c r="A19" s="10" t="s">
        <v>32</v>
      </c>
      <c r="B19" s="11" t="s">
        <v>33</v>
      </c>
      <c r="C19" s="12" t="s">
        <v>5</v>
      </c>
      <c r="D19" s="13">
        <v>1</v>
      </c>
      <c r="E19" s="13"/>
      <c r="F19" s="13"/>
      <c r="G19" s="13">
        <f t="shared" si="0"/>
        <v>0</v>
      </c>
      <c r="H19" s="12" t="s">
        <v>5</v>
      </c>
      <c r="I19" s="13">
        <v>1</v>
      </c>
      <c r="J19" s="14"/>
      <c r="K19" s="14"/>
      <c r="L19" s="38">
        <f t="shared" si="1"/>
        <v>0</v>
      </c>
      <c r="M19" s="14"/>
      <c r="N19" s="14"/>
      <c r="O19" s="14"/>
      <c r="P19" s="39">
        <f t="shared" si="2"/>
        <v>0</v>
      </c>
      <c r="Q19" s="15"/>
    </row>
    <row r="20" spans="1:17" s="16" customFormat="1" ht="37.5">
      <c r="A20" s="10" t="s">
        <v>34</v>
      </c>
      <c r="B20" s="11" t="s">
        <v>35</v>
      </c>
      <c r="C20" s="12" t="s">
        <v>5</v>
      </c>
      <c r="D20" s="13">
        <v>1</v>
      </c>
      <c r="E20" s="13"/>
      <c r="F20" s="13"/>
      <c r="G20" s="13">
        <f t="shared" si="0"/>
        <v>0</v>
      </c>
      <c r="H20" s="12" t="s">
        <v>5</v>
      </c>
      <c r="I20" s="13">
        <v>1</v>
      </c>
      <c r="J20" s="14"/>
      <c r="K20" s="14"/>
      <c r="L20" s="38">
        <f t="shared" si="1"/>
        <v>0</v>
      </c>
      <c r="M20" s="14"/>
      <c r="N20" s="14"/>
      <c r="O20" s="14"/>
      <c r="P20" s="39">
        <f t="shared" si="2"/>
        <v>0</v>
      </c>
      <c r="Q20" s="15"/>
    </row>
    <row r="21" spans="1:17" s="16" customFormat="1" ht="18.75">
      <c r="A21" s="10" t="s">
        <v>36</v>
      </c>
      <c r="B21" s="11" t="s">
        <v>37</v>
      </c>
      <c r="C21" s="12" t="s">
        <v>8</v>
      </c>
      <c r="D21" s="13">
        <v>1</v>
      </c>
      <c r="E21" s="13"/>
      <c r="F21" s="13"/>
      <c r="G21" s="13">
        <f t="shared" si="0"/>
        <v>0</v>
      </c>
      <c r="H21" s="12" t="s">
        <v>8</v>
      </c>
      <c r="I21" s="13">
        <v>1</v>
      </c>
      <c r="J21" s="14"/>
      <c r="K21" s="14"/>
      <c r="L21" s="38">
        <f t="shared" si="1"/>
        <v>0</v>
      </c>
      <c r="M21" s="14"/>
      <c r="N21" s="14"/>
      <c r="O21" s="14"/>
      <c r="P21" s="39">
        <f t="shared" si="2"/>
        <v>0</v>
      </c>
      <c r="Q21" s="15"/>
    </row>
    <row r="22" spans="1:17" s="16" customFormat="1" ht="18.75">
      <c r="A22" s="10" t="s">
        <v>38</v>
      </c>
      <c r="B22" s="11" t="s">
        <v>39</v>
      </c>
      <c r="C22" s="12" t="s">
        <v>8</v>
      </c>
      <c r="D22" s="13">
        <v>1</v>
      </c>
      <c r="E22" s="13"/>
      <c r="F22" s="13"/>
      <c r="G22" s="13">
        <f t="shared" si="0"/>
        <v>0</v>
      </c>
      <c r="H22" s="12" t="s">
        <v>8</v>
      </c>
      <c r="I22" s="13">
        <v>1</v>
      </c>
      <c r="J22" s="14"/>
      <c r="K22" s="14"/>
      <c r="L22" s="38">
        <f t="shared" si="1"/>
        <v>0</v>
      </c>
      <c r="M22" s="14"/>
      <c r="N22" s="14"/>
      <c r="O22" s="14"/>
      <c r="P22" s="39">
        <f t="shared" si="2"/>
        <v>0</v>
      </c>
      <c r="Q22" s="15"/>
    </row>
    <row r="23" spans="1:17" s="16" customFormat="1" ht="18.75">
      <c r="A23" s="10" t="s">
        <v>40</v>
      </c>
      <c r="B23" s="11" t="s">
        <v>41</v>
      </c>
      <c r="C23" s="12" t="s">
        <v>8</v>
      </c>
      <c r="D23" s="13">
        <v>1</v>
      </c>
      <c r="E23" s="13"/>
      <c r="F23" s="13"/>
      <c r="G23" s="13">
        <f t="shared" si="0"/>
        <v>0</v>
      </c>
      <c r="H23" s="12" t="s">
        <v>8</v>
      </c>
      <c r="I23" s="13">
        <v>1</v>
      </c>
      <c r="J23" s="14"/>
      <c r="K23" s="14"/>
      <c r="L23" s="38">
        <f t="shared" si="1"/>
        <v>0</v>
      </c>
      <c r="M23" s="14"/>
      <c r="N23" s="14"/>
      <c r="O23" s="14"/>
      <c r="P23" s="39">
        <f t="shared" si="2"/>
        <v>0</v>
      </c>
      <c r="Q23" s="15"/>
    </row>
    <row r="24" spans="1:17" s="16" customFormat="1" ht="18.75">
      <c r="A24" s="10" t="s">
        <v>42</v>
      </c>
      <c r="B24" s="11" t="s">
        <v>43</v>
      </c>
      <c r="C24" s="12" t="s">
        <v>8</v>
      </c>
      <c r="D24" s="13">
        <v>1</v>
      </c>
      <c r="E24" s="13"/>
      <c r="F24" s="13"/>
      <c r="G24" s="13">
        <f t="shared" si="0"/>
        <v>0</v>
      </c>
      <c r="H24" s="12" t="s">
        <v>8</v>
      </c>
      <c r="I24" s="13">
        <v>1</v>
      </c>
      <c r="J24" s="14"/>
      <c r="K24" s="14"/>
      <c r="L24" s="38">
        <f t="shared" si="1"/>
        <v>0</v>
      </c>
      <c r="M24" s="14"/>
      <c r="N24" s="14"/>
      <c r="O24" s="14"/>
      <c r="P24" s="39">
        <f t="shared" si="2"/>
        <v>0</v>
      </c>
      <c r="Q24" s="15"/>
    </row>
    <row r="25" spans="1:17" s="16" customFormat="1" ht="18.75">
      <c r="A25" s="10" t="s">
        <v>44</v>
      </c>
      <c r="B25" s="11" t="s">
        <v>45</v>
      </c>
      <c r="C25" s="12" t="s">
        <v>8</v>
      </c>
      <c r="D25" s="13">
        <v>1</v>
      </c>
      <c r="E25" s="13"/>
      <c r="F25" s="13"/>
      <c r="G25" s="13">
        <f t="shared" si="0"/>
        <v>0</v>
      </c>
      <c r="H25" s="12" t="s">
        <v>8</v>
      </c>
      <c r="I25" s="13">
        <v>1</v>
      </c>
      <c r="J25" s="14"/>
      <c r="K25" s="14"/>
      <c r="L25" s="38">
        <f t="shared" si="1"/>
        <v>0</v>
      </c>
      <c r="M25" s="14"/>
      <c r="N25" s="14"/>
      <c r="O25" s="14"/>
      <c r="P25" s="39">
        <f t="shared" si="2"/>
        <v>0</v>
      </c>
      <c r="Q25" s="15"/>
    </row>
    <row r="26" spans="1:17" s="16" customFormat="1" ht="18.75">
      <c r="A26" s="10" t="s">
        <v>46</v>
      </c>
      <c r="B26" s="11" t="s">
        <v>47</v>
      </c>
      <c r="C26" s="12" t="s">
        <v>5</v>
      </c>
      <c r="D26" s="13">
        <v>1</v>
      </c>
      <c r="E26" s="13"/>
      <c r="F26" s="13"/>
      <c r="G26" s="13">
        <f t="shared" si="0"/>
        <v>0</v>
      </c>
      <c r="H26" s="12" t="s">
        <v>5</v>
      </c>
      <c r="I26" s="13">
        <v>1</v>
      </c>
      <c r="J26" s="14"/>
      <c r="K26" s="14"/>
      <c r="L26" s="38">
        <f t="shared" si="1"/>
        <v>0</v>
      </c>
      <c r="M26" s="14"/>
      <c r="N26" s="14"/>
      <c r="O26" s="14"/>
      <c r="P26" s="39">
        <f t="shared" si="2"/>
        <v>0</v>
      </c>
      <c r="Q26" s="15"/>
    </row>
    <row r="27" spans="1:17" s="16" customFormat="1" ht="18.75">
      <c r="A27" s="10" t="s">
        <v>48</v>
      </c>
      <c r="B27" s="11" t="s">
        <v>49</v>
      </c>
      <c r="C27" s="12" t="s">
        <v>8</v>
      </c>
      <c r="D27" s="13">
        <v>1</v>
      </c>
      <c r="E27" s="13"/>
      <c r="F27" s="13"/>
      <c r="G27" s="13">
        <f t="shared" si="0"/>
        <v>0</v>
      </c>
      <c r="H27" s="12" t="s">
        <v>8</v>
      </c>
      <c r="I27" s="13">
        <v>1</v>
      </c>
      <c r="J27" s="14"/>
      <c r="K27" s="14"/>
      <c r="L27" s="38">
        <f t="shared" si="1"/>
        <v>0</v>
      </c>
      <c r="M27" s="14"/>
      <c r="N27" s="14"/>
      <c r="O27" s="14"/>
      <c r="P27" s="39">
        <f t="shared" si="2"/>
        <v>0</v>
      </c>
      <c r="Q27" s="15"/>
    </row>
    <row r="28" spans="1:17" s="16" customFormat="1" ht="37.5">
      <c r="A28" s="10" t="s">
        <v>50</v>
      </c>
      <c r="B28" s="11" t="s">
        <v>51</v>
      </c>
      <c r="C28" s="12" t="s">
        <v>8</v>
      </c>
      <c r="D28" s="13">
        <v>1</v>
      </c>
      <c r="E28" s="13"/>
      <c r="F28" s="13"/>
      <c r="G28" s="13">
        <f t="shared" si="0"/>
        <v>0</v>
      </c>
      <c r="H28" s="12" t="s">
        <v>8</v>
      </c>
      <c r="I28" s="13">
        <v>1</v>
      </c>
      <c r="J28" s="14"/>
      <c r="K28" s="14"/>
      <c r="L28" s="38">
        <f t="shared" si="1"/>
        <v>0</v>
      </c>
      <c r="M28" s="14"/>
      <c r="N28" s="14"/>
      <c r="O28" s="14"/>
      <c r="P28" s="39">
        <f t="shared" si="2"/>
        <v>0</v>
      </c>
      <c r="Q28" s="15"/>
    </row>
    <row r="29" spans="1:17" s="16" customFormat="1" ht="18.75">
      <c r="A29" s="10" t="s">
        <v>52</v>
      </c>
      <c r="B29" s="11" t="s">
        <v>53</v>
      </c>
      <c r="C29" s="12" t="s">
        <v>5</v>
      </c>
      <c r="D29" s="13">
        <v>1</v>
      </c>
      <c r="E29" s="13"/>
      <c r="F29" s="13"/>
      <c r="G29" s="13">
        <f t="shared" si="0"/>
        <v>0</v>
      </c>
      <c r="H29" s="12" t="s">
        <v>5</v>
      </c>
      <c r="I29" s="13">
        <v>1</v>
      </c>
      <c r="J29" s="14"/>
      <c r="K29" s="14"/>
      <c r="L29" s="38">
        <f t="shared" si="1"/>
        <v>0</v>
      </c>
      <c r="M29" s="14"/>
      <c r="N29" s="14"/>
      <c r="O29" s="14"/>
      <c r="P29" s="39">
        <f t="shared" si="2"/>
        <v>0</v>
      </c>
      <c r="Q29" s="15"/>
    </row>
    <row r="30" spans="1:17" s="16" customFormat="1" ht="18.75">
      <c r="A30" s="10" t="s">
        <v>54</v>
      </c>
      <c r="B30" s="11" t="s">
        <v>55</v>
      </c>
      <c r="C30" s="12" t="s">
        <v>8</v>
      </c>
      <c r="D30" s="13">
        <v>1</v>
      </c>
      <c r="E30" s="13"/>
      <c r="F30" s="13"/>
      <c r="G30" s="13">
        <f t="shared" si="0"/>
        <v>0</v>
      </c>
      <c r="H30" s="12" t="s">
        <v>8</v>
      </c>
      <c r="I30" s="13">
        <v>1</v>
      </c>
      <c r="J30" s="14"/>
      <c r="K30" s="14"/>
      <c r="L30" s="38">
        <f t="shared" si="1"/>
        <v>0</v>
      </c>
      <c r="M30" s="14"/>
      <c r="N30" s="14"/>
      <c r="O30" s="14"/>
      <c r="P30" s="39">
        <f t="shared" si="2"/>
        <v>0</v>
      </c>
      <c r="Q30" s="15"/>
    </row>
    <row r="31" spans="1:17" s="16" customFormat="1" ht="18.75">
      <c r="A31" s="10" t="s">
        <v>56</v>
      </c>
      <c r="B31" s="11" t="s">
        <v>57</v>
      </c>
      <c r="C31" s="12" t="s">
        <v>5</v>
      </c>
      <c r="D31" s="13">
        <v>1</v>
      </c>
      <c r="E31" s="13"/>
      <c r="F31" s="13"/>
      <c r="G31" s="13">
        <f t="shared" si="0"/>
        <v>0</v>
      </c>
      <c r="H31" s="12" t="s">
        <v>5</v>
      </c>
      <c r="I31" s="13">
        <v>1</v>
      </c>
      <c r="J31" s="14"/>
      <c r="K31" s="14"/>
      <c r="L31" s="38">
        <f t="shared" si="1"/>
        <v>0</v>
      </c>
      <c r="M31" s="14"/>
      <c r="N31" s="14"/>
      <c r="O31" s="14"/>
      <c r="P31" s="39">
        <f t="shared" si="2"/>
        <v>0</v>
      </c>
      <c r="Q31" s="15"/>
    </row>
    <row r="32" spans="1:17" s="16" customFormat="1" ht="18.75">
      <c r="A32" s="10" t="s">
        <v>58</v>
      </c>
      <c r="B32" s="11" t="s">
        <v>59</v>
      </c>
      <c r="C32" s="12" t="s">
        <v>5</v>
      </c>
      <c r="D32" s="13">
        <v>2</v>
      </c>
      <c r="E32" s="13"/>
      <c r="F32" s="13"/>
      <c r="G32" s="13">
        <f t="shared" si="0"/>
        <v>0</v>
      </c>
      <c r="H32" s="12" t="s">
        <v>5</v>
      </c>
      <c r="I32" s="13">
        <v>2</v>
      </c>
      <c r="J32" s="14"/>
      <c r="K32" s="14"/>
      <c r="L32" s="38">
        <f t="shared" si="1"/>
        <v>0</v>
      </c>
      <c r="M32" s="14"/>
      <c r="N32" s="14"/>
      <c r="O32" s="14"/>
      <c r="P32" s="39">
        <f t="shared" si="2"/>
        <v>0</v>
      </c>
      <c r="Q32" s="15"/>
    </row>
    <row r="33" spans="1:17" s="16" customFormat="1" ht="18.75">
      <c r="A33" s="10" t="s">
        <v>60</v>
      </c>
      <c r="B33" s="11" t="s">
        <v>61</v>
      </c>
      <c r="C33" s="12" t="s">
        <v>8</v>
      </c>
      <c r="D33" s="13">
        <v>1</v>
      </c>
      <c r="E33" s="13"/>
      <c r="F33" s="13"/>
      <c r="G33" s="13">
        <f t="shared" si="0"/>
        <v>0</v>
      </c>
      <c r="H33" s="12" t="s">
        <v>8</v>
      </c>
      <c r="I33" s="13">
        <v>1</v>
      </c>
      <c r="J33" s="14"/>
      <c r="K33" s="14"/>
      <c r="L33" s="38">
        <f t="shared" si="1"/>
        <v>0</v>
      </c>
      <c r="M33" s="14"/>
      <c r="N33" s="14"/>
      <c r="O33" s="14"/>
      <c r="P33" s="39">
        <f t="shared" si="2"/>
        <v>0</v>
      </c>
      <c r="Q33" s="15"/>
    </row>
    <row r="34" spans="1:17" s="16" customFormat="1" ht="18.75">
      <c r="A34" s="10" t="s">
        <v>62</v>
      </c>
      <c r="B34" s="11" t="s">
        <v>63</v>
      </c>
      <c r="C34" s="12" t="s">
        <v>5</v>
      </c>
      <c r="D34" s="13">
        <v>1</v>
      </c>
      <c r="E34" s="13"/>
      <c r="F34" s="13"/>
      <c r="G34" s="13">
        <f t="shared" si="0"/>
        <v>0</v>
      </c>
      <c r="H34" s="12" t="s">
        <v>5</v>
      </c>
      <c r="I34" s="13">
        <v>1</v>
      </c>
      <c r="J34" s="14"/>
      <c r="K34" s="14"/>
      <c r="L34" s="38">
        <f t="shared" si="1"/>
        <v>0</v>
      </c>
      <c r="M34" s="14"/>
      <c r="N34" s="14"/>
      <c r="O34" s="14"/>
      <c r="P34" s="39">
        <f t="shared" si="2"/>
        <v>0</v>
      </c>
      <c r="Q34" s="15"/>
    </row>
    <row r="35" spans="1:17" s="16" customFormat="1" ht="18.75">
      <c r="A35" s="10" t="s">
        <v>64</v>
      </c>
      <c r="B35" s="11" t="s">
        <v>65</v>
      </c>
      <c r="C35" s="12" t="s">
        <v>8</v>
      </c>
      <c r="D35" s="13">
        <v>4</v>
      </c>
      <c r="E35" s="13"/>
      <c r="F35" s="13"/>
      <c r="G35" s="13">
        <f t="shared" si="0"/>
        <v>0</v>
      </c>
      <c r="H35" s="12" t="s">
        <v>8</v>
      </c>
      <c r="I35" s="13">
        <v>4</v>
      </c>
      <c r="J35" s="14"/>
      <c r="K35" s="14"/>
      <c r="L35" s="38">
        <f t="shared" si="1"/>
        <v>0</v>
      </c>
      <c r="M35" s="14"/>
      <c r="N35" s="14"/>
      <c r="O35" s="14"/>
      <c r="P35" s="39">
        <f t="shared" si="2"/>
        <v>0</v>
      </c>
      <c r="Q35" s="15"/>
    </row>
    <row r="36" spans="1:17" s="16" customFormat="1" ht="18.75">
      <c r="A36" s="10" t="s">
        <v>66</v>
      </c>
      <c r="B36" s="11" t="s">
        <v>67</v>
      </c>
      <c r="C36" s="12" t="s">
        <v>5</v>
      </c>
      <c r="D36" s="13">
        <v>1</v>
      </c>
      <c r="E36" s="13"/>
      <c r="F36" s="13"/>
      <c r="G36" s="13">
        <f t="shared" si="0"/>
        <v>0</v>
      </c>
      <c r="H36" s="12" t="s">
        <v>5</v>
      </c>
      <c r="I36" s="13">
        <v>1</v>
      </c>
      <c r="J36" s="14"/>
      <c r="K36" s="14"/>
      <c r="L36" s="38">
        <f t="shared" si="1"/>
        <v>0</v>
      </c>
      <c r="M36" s="14"/>
      <c r="N36" s="14"/>
      <c r="O36" s="14"/>
      <c r="P36" s="39">
        <f t="shared" si="2"/>
        <v>0</v>
      </c>
      <c r="Q36" s="15"/>
    </row>
    <row r="37" spans="1:17" s="16" customFormat="1" ht="18.75">
      <c r="A37" s="10" t="s">
        <v>68</v>
      </c>
      <c r="B37" s="11" t="s">
        <v>69</v>
      </c>
      <c r="C37" s="12" t="s">
        <v>8</v>
      </c>
      <c r="D37" s="13">
        <v>1</v>
      </c>
      <c r="E37" s="13"/>
      <c r="F37" s="13"/>
      <c r="G37" s="13">
        <f t="shared" si="0"/>
        <v>0</v>
      </c>
      <c r="H37" s="12" t="s">
        <v>8</v>
      </c>
      <c r="I37" s="13">
        <v>1</v>
      </c>
      <c r="J37" s="14"/>
      <c r="K37" s="14"/>
      <c r="L37" s="38">
        <f t="shared" si="1"/>
        <v>0</v>
      </c>
      <c r="M37" s="14"/>
      <c r="N37" s="14"/>
      <c r="O37" s="14"/>
      <c r="P37" s="39">
        <f t="shared" si="2"/>
        <v>0</v>
      </c>
      <c r="Q37" s="15"/>
    </row>
    <row r="38" spans="1:17" s="16" customFormat="1" ht="18.75">
      <c r="A38" s="10" t="s">
        <v>70</v>
      </c>
      <c r="B38" s="11" t="s">
        <v>71</v>
      </c>
      <c r="C38" s="12" t="s">
        <v>8</v>
      </c>
      <c r="D38" s="13">
        <v>4</v>
      </c>
      <c r="E38" s="13"/>
      <c r="F38" s="13"/>
      <c r="G38" s="13">
        <f t="shared" si="0"/>
        <v>0</v>
      </c>
      <c r="H38" s="12" t="s">
        <v>8</v>
      </c>
      <c r="I38" s="13">
        <v>4</v>
      </c>
      <c r="J38" s="14"/>
      <c r="K38" s="14"/>
      <c r="L38" s="38">
        <f t="shared" si="1"/>
        <v>0</v>
      </c>
      <c r="M38" s="14"/>
      <c r="N38" s="14"/>
      <c r="O38" s="14"/>
      <c r="P38" s="39">
        <f t="shared" si="2"/>
        <v>0</v>
      </c>
      <c r="Q38" s="15"/>
    </row>
    <row r="39" spans="1:17" s="16" customFormat="1" ht="18.75">
      <c r="A39" s="10" t="s">
        <v>72</v>
      </c>
      <c r="B39" s="11" t="s">
        <v>73</v>
      </c>
      <c r="C39" s="12" t="s">
        <v>5</v>
      </c>
      <c r="D39" s="13">
        <v>1</v>
      </c>
      <c r="E39" s="13"/>
      <c r="F39" s="13"/>
      <c r="G39" s="13">
        <f t="shared" si="0"/>
        <v>0</v>
      </c>
      <c r="H39" s="12" t="s">
        <v>5</v>
      </c>
      <c r="I39" s="13">
        <v>1</v>
      </c>
      <c r="J39" s="14"/>
      <c r="K39" s="14"/>
      <c r="L39" s="38">
        <f t="shared" si="1"/>
        <v>0</v>
      </c>
      <c r="M39" s="14"/>
      <c r="N39" s="14"/>
      <c r="O39" s="14"/>
      <c r="P39" s="39">
        <f t="shared" si="2"/>
        <v>0</v>
      </c>
      <c r="Q39" s="15"/>
    </row>
    <row r="40" spans="1:17" s="16" customFormat="1" ht="18.75">
      <c r="A40" s="10" t="s">
        <v>74</v>
      </c>
      <c r="B40" s="11" t="s">
        <v>75</v>
      </c>
      <c r="C40" s="12" t="s">
        <v>5</v>
      </c>
      <c r="D40" s="13">
        <v>1</v>
      </c>
      <c r="E40" s="13"/>
      <c r="F40" s="13"/>
      <c r="G40" s="13">
        <f t="shared" si="0"/>
        <v>0</v>
      </c>
      <c r="H40" s="12" t="s">
        <v>5</v>
      </c>
      <c r="I40" s="13">
        <v>1</v>
      </c>
      <c r="J40" s="14"/>
      <c r="K40" s="14"/>
      <c r="L40" s="38">
        <f t="shared" si="1"/>
        <v>0</v>
      </c>
      <c r="M40" s="14"/>
      <c r="N40" s="14"/>
      <c r="O40" s="14"/>
      <c r="P40" s="39">
        <f t="shared" si="2"/>
        <v>0</v>
      </c>
      <c r="Q40" s="15"/>
    </row>
    <row r="41" spans="1:17" s="16" customFormat="1" ht="18.75">
      <c r="A41" s="10" t="s">
        <v>76</v>
      </c>
      <c r="B41" s="11" t="s">
        <v>77</v>
      </c>
      <c r="C41" s="12" t="s">
        <v>8</v>
      </c>
      <c r="D41" s="13">
        <v>1</v>
      </c>
      <c r="E41" s="13"/>
      <c r="F41" s="13"/>
      <c r="G41" s="13">
        <f t="shared" si="0"/>
        <v>0</v>
      </c>
      <c r="H41" s="12" t="s">
        <v>8</v>
      </c>
      <c r="I41" s="13">
        <v>1</v>
      </c>
      <c r="J41" s="14"/>
      <c r="K41" s="14"/>
      <c r="L41" s="38">
        <f t="shared" si="1"/>
        <v>0</v>
      </c>
      <c r="M41" s="14"/>
      <c r="N41" s="14"/>
      <c r="O41" s="14"/>
      <c r="P41" s="39">
        <f t="shared" si="2"/>
        <v>0</v>
      </c>
      <c r="Q41" s="15"/>
    </row>
    <row r="42" spans="1:17" s="16" customFormat="1" ht="18.75">
      <c r="A42" s="10" t="s">
        <v>78</v>
      </c>
      <c r="B42" s="11" t="s">
        <v>79</v>
      </c>
      <c r="C42" s="12" t="s">
        <v>5</v>
      </c>
      <c r="D42" s="13">
        <v>1</v>
      </c>
      <c r="E42" s="13"/>
      <c r="F42" s="13"/>
      <c r="G42" s="13">
        <f t="shared" si="0"/>
        <v>0</v>
      </c>
      <c r="H42" s="12" t="s">
        <v>5</v>
      </c>
      <c r="I42" s="13">
        <v>1</v>
      </c>
      <c r="J42" s="14"/>
      <c r="K42" s="14"/>
      <c r="L42" s="38">
        <f t="shared" si="1"/>
        <v>0</v>
      </c>
      <c r="M42" s="14"/>
      <c r="N42" s="14"/>
      <c r="O42" s="14"/>
      <c r="P42" s="39">
        <f t="shared" si="2"/>
        <v>0</v>
      </c>
      <c r="Q42" s="15"/>
    </row>
    <row r="43" spans="1:17" s="16" customFormat="1" ht="18.75">
      <c r="A43" s="10" t="s">
        <v>80</v>
      </c>
      <c r="B43" s="11" t="s">
        <v>81</v>
      </c>
      <c r="C43" s="12" t="s">
        <v>5</v>
      </c>
      <c r="D43" s="13">
        <v>1</v>
      </c>
      <c r="E43" s="13"/>
      <c r="F43" s="13"/>
      <c r="G43" s="13">
        <f t="shared" si="0"/>
        <v>0</v>
      </c>
      <c r="H43" s="12" t="s">
        <v>5</v>
      </c>
      <c r="I43" s="13">
        <v>1</v>
      </c>
      <c r="J43" s="14"/>
      <c r="K43" s="14"/>
      <c r="L43" s="38">
        <f t="shared" si="1"/>
        <v>0</v>
      </c>
      <c r="M43" s="14"/>
      <c r="N43" s="14"/>
      <c r="O43" s="14"/>
      <c r="P43" s="39">
        <f t="shared" si="2"/>
        <v>0</v>
      </c>
      <c r="Q43" s="15"/>
    </row>
    <row r="44" spans="1:17" s="16" customFormat="1" ht="18.75">
      <c r="A44" s="10" t="s">
        <v>82</v>
      </c>
      <c r="B44" s="11" t="s">
        <v>83</v>
      </c>
      <c r="C44" s="12" t="s">
        <v>25</v>
      </c>
      <c r="D44" s="13">
        <v>30</v>
      </c>
      <c r="E44" s="13"/>
      <c r="F44" s="13"/>
      <c r="G44" s="13">
        <f t="shared" si="0"/>
        <v>0</v>
      </c>
      <c r="H44" s="12" t="s">
        <v>25</v>
      </c>
      <c r="I44" s="13">
        <v>30</v>
      </c>
      <c r="J44" s="14"/>
      <c r="K44" s="14"/>
      <c r="L44" s="38">
        <f t="shared" si="1"/>
        <v>0</v>
      </c>
      <c r="M44" s="14"/>
      <c r="N44" s="14"/>
      <c r="O44" s="14"/>
      <c r="P44" s="39">
        <f t="shared" si="2"/>
        <v>0</v>
      </c>
      <c r="Q44" s="15"/>
    </row>
    <row r="45" spans="1:17" s="16" customFormat="1" ht="18.75">
      <c r="A45" s="12" t="s">
        <v>84</v>
      </c>
      <c r="B45" s="43" t="s">
        <v>85</v>
      </c>
      <c r="C45" s="12" t="s">
        <v>25</v>
      </c>
      <c r="D45" s="13">
        <v>30</v>
      </c>
      <c r="E45" s="13"/>
      <c r="F45" s="13"/>
      <c r="G45" s="13">
        <f t="shared" si="0"/>
        <v>0</v>
      </c>
      <c r="H45" s="12" t="s">
        <v>25</v>
      </c>
      <c r="I45" s="13">
        <v>30</v>
      </c>
      <c r="J45" s="14"/>
      <c r="K45" s="14"/>
      <c r="L45" s="38">
        <f t="shared" si="1"/>
        <v>0</v>
      </c>
      <c r="M45" s="14"/>
      <c r="N45" s="14"/>
      <c r="O45" s="14"/>
      <c r="P45" s="39">
        <f t="shared" si="2"/>
        <v>0</v>
      </c>
      <c r="Q45" s="15"/>
    </row>
    <row r="46" spans="1:17" s="16" customFormat="1" ht="18.75">
      <c r="A46" s="17"/>
      <c r="B46" s="18"/>
      <c r="C46" s="19"/>
      <c r="D46" s="20"/>
      <c r="E46" s="20"/>
      <c r="F46" s="20"/>
      <c r="G46" s="20"/>
      <c r="H46" s="21"/>
      <c r="I46" s="21"/>
      <c r="J46" s="21"/>
      <c r="K46" s="21"/>
      <c r="L46" s="21"/>
      <c r="M46" s="21"/>
      <c r="N46" s="21"/>
      <c r="O46" s="21"/>
      <c r="P46" s="21"/>
      <c r="Q46" s="15"/>
    </row>
    <row r="48" spans="1:17" ht="16.5" customHeight="1">
      <c r="M48" s="22" t="s">
        <v>86</v>
      </c>
      <c r="N48" s="23"/>
      <c r="O48" s="24"/>
      <c r="P48" s="40">
        <f>SUM(M6:M45)</f>
        <v>0</v>
      </c>
    </row>
    <row r="49" spans="1:19" ht="15.75">
      <c r="A49" s="25"/>
      <c r="B49" s="26"/>
      <c r="C49" s="52"/>
      <c r="D49" s="52"/>
      <c r="E49" s="52"/>
      <c r="F49" s="52"/>
      <c r="G49" s="52"/>
      <c r="H49" s="52"/>
      <c r="I49" s="27"/>
      <c r="J49" s="27"/>
      <c r="K49" s="27"/>
      <c r="L49" s="27"/>
      <c r="M49" s="28" t="s">
        <v>87</v>
      </c>
      <c r="N49" s="29"/>
      <c r="O49" s="30"/>
      <c r="P49" s="41">
        <f>SUM(O6:O45)</f>
        <v>0</v>
      </c>
    </row>
    <row r="50" spans="1:19" ht="15.75">
      <c r="A50" s="25"/>
      <c r="B50" s="26"/>
      <c r="C50" s="52"/>
      <c r="D50" s="52"/>
      <c r="E50" s="52"/>
      <c r="F50" s="52"/>
      <c r="G50" s="52"/>
      <c r="H50" s="52"/>
      <c r="I50" s="27"/>
      <c r="J50" s="27"/>
      <c r="K50" s="27"/>
      <c r="L50" s="27"/>
      <c r="M50" s="31" t="s">
        <v>88</v>
      </c>
      <c r="N50" s="32"/>
      <c r="O50" s="33"/>
      <c r="P50" s="42">
        <f>P48+P49</f>
        <v>0</v>
      </c>
    </row>
    <row r="51" spans="1:19" ht="10.5" customHeight="1">
      <c r="A51" s="25"/>
      <c r="B51" s="34"/>
      <c r="C51" s="52"/>
      <c r="D51" s="52"/>
      <c r="E51" s="52"/>
      <c r="F51" s="52"/>
      <c r="G51" s="52"/>
      <c r="H51" s="52"/>
      <c r="I51" s="27"/>
      <c r="J51" s="27"/>
      <c r="K51" s="27"/>
      <c r="L51" s="27"/>
      <c r="M51" s="27"/>
    </row>
    <row r="52" spans="1:19" ht="12.75" customHeight="1">
      <c r="A52" s="25"/>
      <c r="B52" s="34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1:19" ht="14.25" customHeight="1">
      <c r="A53" s="25"/>
      <c r="B53" s="34" t="s">
        <v>89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</row>
    <row r="54" spans="1:19" s="36" customFormat="1" ht="15" customHeight="1">
      <c r="A54" s="54" t="s">
        <v>90</v>
      </c>
      <c r="B54" s="54"/>
      <c r="C54" s="54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9" s="36" customFormat="1" ht="15" customHeight="1">
      <c r="A55" s="37"/>
      <c r="B55" s="37"/>
      <c r="C55" s="37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1:19" s="36" customFormat="1" ht="15" customHeight="1">
      <c r="A56" s="37"/>
      <c r="B56" s="37"/>
      <c r="C56" s="37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9" s="36" customFormat="1" ht="15" customHeight="1">
      <c r="A57" s="37"/>
      <c r="B57" s="37"/>
      <c r="C57" s="37"/>
      <c r="D57" s="35"/>
      <c r="E57" s="35"/>
      <c r="F57" s="35"/>
      <c r="G57" s="35"/>
      <c r="H57" s="35"/>
      <c r="I57" s="35"/>
      <c r="J57" s="35"/>
      <c r="K57" s="35"/>
      <c r="L57" s="35"/>
      <c r="M57" s="35"/>
    </row>
    <row r="58" spans="1:19" s="36" customFormat="1" ht="15" customHeight="1">
      <c r="A58" s="37"/>
      <c r="B58" s="37"/>
      <c r="C58" s="37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9" s="36" customFormat="1" ht="15" customHeight="1">
      <c r="B59" s="55"/>
      <c r="C59" s="55"/>
      <c r="D59" s="55"/>
      <c r="E59" s="55"/>
      <c r="F59" s="55"/>
      <c r="G59" s="55"/>
      <c r="H59" s="55"/>
      <c r="M59" s="26"/>
    </row>
    <row r="60" spans="1:19" ht="24.75" customHeight="1">
      <c r="A60" s="52" t="s">
        <v>109</v>
      </c>
      <c r="B60" s="52"/>
      <c r="C60" s="53" t="s">
        <v>91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1:19" ht="21" customHeight="1">
      <c r="A61" s="52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1:19" s="36" customFormat="1" ht="15.75" customHeight="1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</row>
  </sheetData>
  <mergeCells count="15">
    <mergeCell ref="A60:B61"/>
    <mergeCell ref="C60:M61"/>
    <mergeCell ref="B62:S62"/>
    <mergeCell ref="C49:H49"/>
    <mergeCell ref="C50:H50"/>
    <mergeCell ref="C51:H51"/>
    <mergeCell ref="A54:C54"/>
    <mergeCell ref="B59:C59"/>
    <mergeCell ref="D59:H59"/>
    <mergeCell ref="A2:P2"/>
    <mergeCell ref="A3:P3"/>
    <mergeCell ref="A4:A5"/>
    <mergeCell ref="B4:B5"/>
    <mergeCell ref="C4:G4"/>
    <mergeCell ref="H4:L4"/>
  </mergeCells>
  <pageMargins left="0.70833333333333304" right="0.70833333333333304" top="0.74791666666666701" bottom="0.74791666666666701" header="0.51180555555555496" footer="0.51180555555555496"/>
  <pageSetup paperSize="9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Ariana Juhart</dc:creator>
  <dc:description/>
  <cp:lastModifiedBy>Filip Crnogorac</cp:lastModifiedBy>
  <cp:revision>1</cp:revision>
  <cp:lastPrinted>2021-02-09T09:08:08Z</cp:lastPrinted>
  <dcterms:created xsi:type="dcterms:W3CDTF">2018-01-03T08:14:02Z</dcterms:created>
  <dcterms:modified xsi:type="dcterms:W3CDTF">2022-07-20T07:47:19Z</dcterms:modified>
  <dc:language>hr-HR</dc:language>
</cp:coreProperties>
</file>